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katsuyuki.harima\Documents\"/>
    </mc:Choice>
  </mc:AlternateContent>
  <xr:revisionPtr revIDLastSave="0" documentId="13_ncr:1_{B54F4C5A-2BD6-43D2-8008-CC9AF654FF85}" xr6:coauthVersionLast="47" xr6:coauthVersionMax="47" xr10:uidLastSave="{00000000-0000-0000-0000-000000000000}"/>
  <bookViews>
    <workbookView xWindow="-108" yWindow="-108" windowWidth="23256" windowHeight="12576" firstSheet="2" activeTab="6" xr2:uid="{A8EE38E8-E971-4C61-861C-B89BA9B06F2F}"/>
  </bookViews>
  <sheets>
    <sheet name="Parts List" sheetId="2" r:id="rId1"/>
    <sheet name="マニュアル（Deepl翻訳）" sheetId="3" r:id="rId2"/>
    <sheet name="組み立てチェック用基板部品配置図" sheetId="5" r:id="rId3"/>
    <sheet name="WBS" sheetId="4" r:id="rId4"/>
    <sheet name="回路図と基板の配置図" sheetId="6" r:id="rId5"/>
    <sheet name="トラブルシュート" sheetId="7" r:id="rId6"/>
    <sheet name="送信機系統図" sheetId="8" r:id="rId7"/>
  </sheets>
  <definedNames>
    <definedName name="_xlnm._FilterDatabase" localSheetId="3" hidden="1">WBS!$A$5:$O$11</definedName>
    <definedName name="_xlnm.Print_Area" localSheetId="3">WBS!$A$1:$FF$56</definedName>
    <definedName name="_xlnm.Print_Titles" localSheetId="3">WBS!$1:$5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 i="4" l="1"/>
  <c r="R4" i="4"/>
  <c r="S4" i="4" s="1"/>
  <c r="T4" i="4" s="1"/>
  <c r="U4" i="4" s="1"/>
  <c r="V4" i="4" s="1"/>
  <c r="W4" i="4" s="1"/>
  <c r="X4" i="4" s="1"/>
  <c r="Y4" i="4" s="1"/>
  <c r="Z4" i="4" s="1"/>
  <c r="AA4" i="4" s="1"/>
  <c r="AB4" i="4" s="1"/>
  <c r="AC4" i="4" s="1"/>
  <c r="AD4" i="4" s="1"/>
  <c r="AE4" i="4" s="1"/>
  <c r="AF4" i="4" s="1"/>
  <c r="AG4" i="4" s="1"/>
  <c r="AH4" i="4" s="1"/>
  <c r="AI4" i="4" s="1"/>
  <c r="AJ4" i="4" s="1"/>
  <c r="AK4" i="4" s="1"/>
  <c r="AL4" i="4" s="1"/>
  <c r="AM4" i="4" s="1"/>
  <c r="AN4" i="4" s="1"/>
  <c r="AP4" i="4"/>
  <c r="AQ4" i="4"/>
  <c r="AR4" i="4" s="1"/>
  <c r="AS4" i="4" s="1"/>
  <c r="AT4" i="4" s="1"/>
  <c r="AU4" i="4" s="1"/>
  <c r="AV4" i="4" s="1"/>
  <c r="AW4" i="4" s="1"/>
  <c r="AX4" i="4" s="1"/>
  <c r="AY4" i="4" s="1"/>
  <c r="AZ4" i="4" s="1"/>
  <c r="BA4" i="4" s="1"/>
  <c r="BB4" i="4" s="1"/>
  <c r="BC4" i="4" s="1"/>
  <c r="BD4" i="4" s="1"/>
  <c r="BE4" i="4" s="1"/>
  <c r="BF4" i="4" s="1"/>
  <c r="BG4" i="4" s="1"/>
  <c r="BH4" i="4" s="1"/>
  <c r="BI4" i="4" s="1"/>
  <c r="BJ4" i="4" s="1"/>
  <c r="BK4" i="4" s="1"/>
  <c r="BL4" i="4" s="1"/>
  <c r="BM4" i="4" s="1"/>
  <c r="BN4" i="4" s="1"/>
  <c r="BO4" i="4" s="1"/>
  <c r="BP4" i="4" s="1"/>
  <c r="BQ4" i="4" s="1"/>
  <c r="BR4" i="4" s="1"/>
  <c r="BT4" i="4"/>
  <c r="BU4" i="4"/>
  <c r="BV4" i="4"/>
  <c r="BW4" i="4"/>
  <c r="BX4" i="4"/>
  <c r="BY4" i="4" s="1"/>
  <c r="BZ4" i="4" s="1"/>
  <c r="CA4" i="4" s="1"/>
  <c r="CB4" i="4" s="1"/>
  <c r="CC4" i="4" s="1"/>
  <c r="CD4" i="4" s="1"/>
  <c r="CE4" i="4" s="1"/>
  <c r="CF4" i="4" s="1"/>
  <c r="CG4" i="4" s="1"/>
  <c r="CH4" i="4" s="1"/>
  <c r="CI4" i="4" s="1"/>
  <c r="CJ4" i="4" s="1"/>
  <c r="CK4" i="4" s="1"/>
  <c r="CL4" i="4" s="1"/>
  <c r="CM4" i="4" s="1"/>
  <c r="CN4" i="4" s="1"/>
  <c r="CO4" i="4" s="1"/>
  <c r="CP4" i="4" s="1"/>
  <c r="CQ4" i="4" s="1"/>
  <c r="CR4" i="4" s="1"/>
  <c r="CS4" i="4" s="1"/>
  <c r="CT4" i="4" s="1"/>
  <c r="CU4" i="4" s="1"/>
  <c r="CV4" i="4" s="1"/>
  <c r="CW4" i="4" s="1"/>
  <c r="CY4" i="4"/>
  <c r="CZ4" i="4"/>
  <c r="DA4" i="4"/>
  <c r="DB4" i="4" s="1"/>
  <c r="DC4" i="4" s="1"/>
  <c r="DD4" i="4" s="1"/>
  <c r="DE4" i="4" s="1"/>
  <c r="DF4" i="4" s="1"/>
  <c r="DG4" i="4" s="1"/>
  <c r="DH4" i="4" s="1"/>
  <c r="DI4" i="4" s="1"/>
  <c r="DJ4" i="4" s="1"/>
  <c r="DK4" i="4" s="1"/>
  <c r="DL4" i="4" s="1"/>
  <c r="DM4" i="4" s="1"/>
  <c r="DN4" i="4" s="1"/>
  <c r="DO4" i="4" s="1"/>
  <c r="DP4" i="4" s="1"/>
  <c r="DQ4" i="4" s="1"/>
  <c r="DR4" i="4" s="1"/>
  <c r="DS4" i="4" s="1"/>
  <c r="DT4" i="4" s="1"/>
  <c r="DU4" i="4" s="1"/>
  <c r="DV4" i="4" s="1"/>
  <c r="DW4" i="4" s="1"/>
  <c r="DX4" i="4" s="1"/>
  <c r="DY4" i="4" s="1"/>
  <c r="DZ4" i="4" s="1"/>
  <c r="EA4" i="4" s="1"/>
  <c r="EB4" i="4" s="1"/>
  <c r="EC4" i="4" s="1"/>
  <c r="ED4" i="4" s="1"/>
  <c r="EE4" i="4" s="1"/>
  <c r="EF4" i="4" s="1"/>
  <c r="EG4" i="4" s="1"/>
  <c r="EH4" i="4" s="1"/>
  <c r="EI4" i="4" s="1"/>
  <c r="EJ4" i="4" s="1"/>
  <c r="EK4" i="4" s="1"/>
  <c r="EL4" i="4" s="1"/>
  <c r="EM4" i="4" s="1"/>
  <c r="EN4" i="4" s="1"/>
  <c r="EO4" i="4" s="1"/>
  <c r="EP4" i="4" s="1"/>
  <c r="EQ4" i="4" s="1"/>
  <c r="ER4" i="4" s="1"/>
  <c r="ES4" i="4" s="1"/>
  <c r="ET4" i="4" s="1"/>
  <c r="EU4" i="4" s="1"/>
  <c r="EV4" i="4" s="1"/>
  <c r="EW4" i="4" s="1"/>
  <c r="EX4" i="4" s="1"/>
  <c r="EY4" i="4" s="1"/>
  <c r="EZ4" i="4" s="1"/>
  <c r="FA4" i="4" s="1"/>
  <c r="FB4" i="4" s="1"/>
  <c r="FC4" i="4" s="1"/>
  <c r="FD4" i="4" s="1"/>
  <c r="FE4" i="4" s="1"/>
  <c r="FF4" i="4" s="1"/>
  <c r="A6" i="4"/>
  <c r="A8" i="4"/>
  <c r="A9" i="4"/>
  <c r="A10" i="4"/>
  <c r="A11" i="4"/>
  <c r="A12" i="4"/>
  <c r="A13" i="4"/>
  <c r="A14" i="4"/>
  <c r="A15" i="4"/>
  <c r="A16" i="4"/>
  <c r="A18" i="4"/>
  <c r="A19" i="4"/>
  <c r="A20" i="4"/>
  <c r="A22" i="4"/>
  <c r="A23" i="4"/>
  <c r="A24" i="4"/>
  <c r="A25" i="4"/>
  <c r="A27" i="4"/>
  <c r="A28" i="4"/>
  <c r="A29" i="4"/>
  <c r="A30" i="4"/>
  <c r="A31" i="4"/>
  <c r="A32" i="4"/>
  <c r="A33" i="4"/>
  <c r="A34" i="4"/>
  <c r="A35" i="4"/>
  <c r="A36" i="4"/>
  <c r="A37" i="4"/>
  <c r="A38" i="4"/>
  <c r="A39" i="4"/>
  <c r="A40" i="4"/>
  <c r="A42" i="4"/>
  <c r="A44" i="4"/>
  <c r="A45" i="4"/>
  <c r="A47" i="4"/>
  <c r="A49" i="4"/>
  <c r="A51" i="4"/>
  <c r="A53" i="4"/>
  <c r="A67" i="2" l="1"/>
</calcChain>
</file>

<file path=xl/sharedStrings.xml><?xml version="1.0" encoding="utf-8"?>
<sst xmlns="http://schemas.openxmlformats.org/spreadsheetml/2006/main" count="679" uniqueCount="599">
  <si>
    <t xml:space="preserve">10 ohms BRN/BLK/BLK/GLD </t>
  </si>
  <si>
    <t>BS-170 MOSFET TO-92</t>
  </si>
  <si>
    <t xml:space="preserve">51 OHMS GRN/BRN/BLK/GLD </t>
  </si>
  <si>
    <t>2N3819 N-channel j-fet TO-92</t>
  </si>
  <si>
    <t xml:space="preserve">470 OHMS YEL/VOL/BRN/GLD </t>
  </si>
  <si>
    <t>2N3906 pnp TO-92</t>
  </si>
  <si>
    <t xml:space="preserve">2.2 K RED/RED/RED/GLD </t>
  </si>
  <si>
    <t>2N7000 MOSFET TO-92</t>
  </si>
  <si>
    <t xml:space="preserve">10 K BRN/BLK/ORG/GLD </t>
  </si>
  <si>
    <t>FQPFxxP06 P-CHN MOSFET TO-220F</t>
  </si>
  <si>
    <t xml:space="preserve">22 K RED/RED/ORG/GLD </t>
  </si>
  <si>
    <t>78L05 5V, 100 ma regulator</t>
  </si>
  <si>
    <t xml:space="preserve">33 K ORG/ORG/ORG/GLD </t>
  </si>
  <si>
    <t>1N4148 SS diode</t>
  </si>
  <si>
    <t xml:space="preserve">47 K YEL/VOL/ORG/GLD </t>
  </si>
  <si>
    <t>1N4756B 47 V 1W zener</t>
  </si>
  <si>
    <t xml:space="preserve">100 K BRN/BLK/YEL/GLD </t>
  </si>
  <si>
    <t>1N5817 1A shottky diode</t>
  </si>
  <si>
    <t xml:space="preserve">470 K YEL/VOL/YEL/GLD </t>
  </si>
  <si>
    <t>SA612A 8 pin DIP mixer/osc</t>
  </si>
  <si>
    <t xml:space="preserve">1MEG BRN/BLK/GRN/GLD </t>
  </si>
  <si>
    <t>LM358N 8 pin DIP dual op amp</t>
  </si>
  <si>
    <t>LM386 8 pin DIP Audio amp</t>
  </si>
  <si>
    <t xml:space="preserve">10 K Volume with switch </t>
  </si>
  <si>
    <t>74AC02N 14 pin DIP quad OR gate</t>
  </si>
  <si>
    <t xml:space="preserve">PTC Resetable fuse RUEF090 .9A hold, 1.8A trip </t>
  </si>
  <si>
    <t>ATMEGA 48 28 pin DIP microprocessor</t>
  </si>
  <si>
    <t xml:space="preserve">10 uHy BRN/BLK/BLK/GLD - RFC </t>
  </si>
  <si>
    <t>4 digit led Multiplex display</t>
  </si>
  <si>
    <t>DDS Module W/SIP pins</t>
  </si>
  <si>
    <t xml:space="preserve">30 pfd Green trimmer cap </t>
  </si>
  <si>
    <t>4.91520 MHz HU-49US crystal matched</t>
  </si>
  <si>
    <t xml:space="preserve">22 pfd NPO 22 </t>
  </si>
  <si>
    <t>DPDT DIP relay EA2-5NJ</t>
  </si>
  <si>
    <t xml:space="preserve">100 pfd NPO 101 </t>
  </si>
  <si>
    <t>6 mm x 13 mm TACK switch</t>
  </si>
  <si>
    <t xml:space="preserve">470 pfd NPO 471 </t>
  </si>
  <si>
    <t>2.5 mm Power Jack, PC mount</t>
  </si>
  <si>
    <t xml:space="preserve">0.001 uFd 102 </t>
  </si>
  <si>
    <t>16 pin, right angle SIP pin strip</t>
  </si>
  <si>
    <t xml:space="preserve">0.01 uFd 103 Film </t>
  </si>
  <si>
    <t>Rotary Encoder w/sw</t>
  </si>
  <si>
    <t xml:space="preserve"> 0.1 uFd 104 MONO </t>
  </si>
  <si>
    <t>FT37-43 Black, ferrite toroid core</t>
  </si>
  <si>
    <t>DPDT toggle Center off (on-off-on)</t>
  </si>
  <si>
    <t xml:space="preserve">1 uFd/50V Alum electrolytic </t>
  </si>
  <si>
    <t>Stereo panel jack</t>
  </si>
  <si>
    <t xml:space="preserve">47 uFd/16V Alum electrolytic </t>
  </si>
  <si>
    <t>BNC panel jack</t>
  </si>
  <si>
    <t>220 ufd/16V Alum electrolytic</t>
  </si>
  <si>
    <t>Front panel Small circuit board</t>
  </si>
  <si>
    <t>Main PCB Large circuit board</t>
  </si>
  <si>
    <t xml:space="preserve">8 pin DIP socket </t>
  </si>
  <si>
    <t>Case, top</t>
  </si>
  <si>
    <t xml:space="preserve">14 pin DIP socket </t>
  </si>
  <si>
    <t>Case, bottom</t>
  </si>
  <si>
    <t xml:space="preserve">28 pin DIP socket 0.3” width </t>
  </si>
  <si>
    <t>Red film</t>
  </si>
  <si>
    <t>Tilt stand bail</t>
  </si>
  <si>
    <t xml:space="preserve">5 feet Insulated hook up wire, #24 </t>
  </si>
  <si>
    <t>Bail mounting blocks</t>
  </si>
  <si>
    <t xml:space="preserve">1 foot #28 magnet wire </t>
  </si>
  <si>
    <t># 4-40 1/4” pan head screws</t>
  </si>
  <si>
    <t xml:space="preserve">Small knob </t>
  </si>
  <si>
    <t># 4-40 1/4” flat head screws</t>
  </si>
  <si>
    <t>Large knob</t>
  </si>
  <si>
    <t>仕様</t>
  </si>
  <si>
    <t>80、60、40、30、20、17、15メートルの3つのハムバンドを選択できます。</t>
  </si>
  <si>
    <t>13.8V電源で全帯域5W出力</t>
  </si>
  <si>
    <t>コードスピード5～40wpm、63文字メッセージメモリー2個を内蔵。</t>
  </si>
  <si>
    <t>受信感度0.2uV MSD。</t>
  </si>
  <si>
    <t>50Hzと200Hzのチューニングレートで安定した受信を実現するDDS VFO。</t>
  </si>
  <si>
    <t>読みやすい4桁のLED表示とゼロ抑制機能。</t>
  </si>
  <si>
    <t>ロータリーノブチューニング</t>
  </si>
  <si>
    <t>RIT（レシーブ・インクリメンタル・チューニング）。</t>
  </si>
  <si>
    <t>優れた選択性と逆サイドバンド除去を実現する4つのIFクリスタル。</t>
  </si>
  <si>
    <t>600Hzオーディオフィルター</t>
  </si>
  <si>
    <t>オーディオ用AGC</t>
  </si>
  <si>
    <t>幅6インチ、高さ1.5インチ、奥行き4インチの小型サイズ。</t>
  </si>
  <si>
    <t>12オンスの軽量設計。</t>
  </si>
  <si>
    <t>5W出力時で受信時（無信号）90ma、送信時600～800maと、必要な電源電流はわずかです（電流はバンドによって異なり、高バンドほど電流が多くなります）。</t>
  </si>
  <si>
    <t>バンドによって異なりますが、高いバンドはより多くの電流を消費します。）</t>
  </si>
  <si>
    <t>電源電圧範囲：最大13.8V、最小10V。</t>
  </si>
  <si>
    <t>操作方法</t>
  </si>
  <si>
    <t>電源のオン／オフ：</t>
  </si>
  <si>
    <t>電源スイッチはボリュームコントロールの一部です。</t>
  </si>
  <si>
    <t>バンド選択：</t>
  </si>
  <si>
    <t>3ポジションのトグルスイッチ（オン・オフ・オン）により、3つの利用可能なバンドのうちの1つを選択します。</t>
  </si>
  <si>
    <t>バンドを選択すると、ディスプレイにバンドをメートル単位で1秒間表示します。(バンドを選択すると、ディスプレイはバンドをメートル単位で1秒間表示します（80メートルは80、40メートルは40、といった具合）。</t>
  </si>
  <si>
    <t>を表示します。）</t>
  </si>
  <si>
    <t>電源投入後、最初にバンドを選択すると、デフォルトのスタートアップ周波数（そのバンドのQRPコールフリーク）がロードされます。</t>
  </si>
  <si>
    <t>ロードされます。その後、バンドを切り替える際には、最後に使用した周波数がロードされます。これは、コンテストの際に便利です。</t>
  </si>
  <si>
    <t>周波数は、100kHz、10kHz、1kHz、.1kHz（100Hz）で表示されます。MHzの数字は、どのバンドにいるかわかるように表示されません。</t>
  </si>
  <si>
    <t>バンドを知ることができます。</t>
  </si>
  <si>
    <t>チューニング</t>
  </si>
  <si>
    <t>動作周波数は、機械式ロータリーエンコーダーを使用して調整します。チューニングステップは、遅いチューニングレートで50 Hz、速いチューニングレートで200 Hzです。</t>
  </si>
  <si>
    <t>レートです。電源投入時は50Hzが選択されています。</t>
  </si>
  <si>
    <t>チューニングレートを変更するには、次のようにします： チューニングレートの変更方法：チューニングノブを長押しして、内蔵スイッチを作動させます。モールス信号 "F"(FAST)または "S"(FAST)が表示されるまで閉じたままにしておきます。</t>
  </si>
  <si>
    <t>F"（FAST）または "S"（SLOW）が表示されるまで（1秒）押し続け、その後離します。</t>
  </si>
  <si>
    <t>スローチューニングのレートは50Hzで、ディスプレイには100Hzの数字しか表示されないため、チューニングエンコーダーを1回クリックするごとに表示が切り替わります。</t>
  </si>
  <si>
    <t>チューニングエンコーダーを1回クリックするごとに表示が変わります。</t>
  </si>
  <si>
    <t>チューニングの限界</t>
  </si>
  <si>
    <t>チューニングの限界：チューニングは、選択したバンドの範囲内に制限されます。これには電話線も含まれますが、SSBの受信は通常、間違った側で受信するためできません。</t>
  </si>
  <si>
    <t>SSBの受信は、間違ったサイドバンドでの受信、リグに使用されている狭いIFとオーディオフィルターのために、通常は不可能です。</t>
  </si>
  <si>
    <t>RIT</t>
  </si>
  <si>
    <t>受信積分チューニング（RIT）は、送信周波数から±9.9kHzまで受信周波数を変更することができます。RITを有効にすると</t>
  </si>
  <si>
    <t>RITを有効にすると、ディスプレイは現在の送信周波数と新しい受信周波数の差を表示するように変化します。</t>
  </si>
  <si>
    <t>通常、RITは自分の周波数に合っていない局を微調整するために使いますが、DXやコンテスト局が</t>
  </si>
  <si>
    <t>また、DX局やコンテスト局が "スプリット "動作をしていて、その送信周波数からリスニングしている場合にも使用できます。RITが有効な場合、自分の送信周波数にトグルして戻ることができます。</t>
  </si>
  <si>
    <t>自分の送信周波数がまだクリアかどうか、または誰かが自分を呼んでいるかどうかをチェックすることができます。このモードでは、チューニングはできませんが、送信は可能です。</t>
  </si>
  <si>
    <t>RITのオン／オフ：Tuningノブを短く押すと、RITモードに切り替わります： [ r 0.0]</t>
  </si>
  <si>
    <t>送信周波数に戻す：&lt;MENU&gt;スイッチをクリックします。表示が切り替わります： [ r = 0.0]</t>
  </si>
  <si>
    <t>60メーターの運用</t>
  </si>
  <si>
    <t>60mバンドが設置されている場合、このバンドでの運用は「通常」とは多少異なります。60メートルバンドは5つのチャンネルで構成されています。</t>
  </si>
  <si>
    <t>60mバンドは5つのチャンネルで構成され、CW運用は各チャンネルの中心周波数でのみ許可されます。従って、送信周波数は固定されており、このバンドでチューニングすることはできません。</t>
  </si>
  <si>
    <t>このバンドでチューニングすることはできません。しかし、受信周波数は±900Hzのチューニングが可能で、他の局のビートノートが全く一致せず、「微調整」が必要な場合に備えています。</t>
  </si>
  <si>
    <t>を調整することができます。チューニングレートは50Hzに設定され、RITは常に有効になります。</t>
  </si>
  <si>
    <t>60m表示： 60mを選択した場合、ディスプレイには選択したチャンネル番号と受信オフセット周波数が表示されます。</t>
  </si>
  <si>
    <t>60メータは、国土安全保障省などの政府機関と共有するバンドです。このチャンネルでは、ボイスまたはデジタルモードでの運用が可能で</t>
  </si>
  <si>
    <t>これらのチャンネルでは、音声やデジタルモードでの操作が可能で、そちらが優先されます。チャンネルがクリアであることを確認するために送信する前に聞いてください。</t>
  </si>
  <si>
    <t>を操作してください。</t>
  </si>
  <si>
    <t>キーヤーの操作</t>
  </si>
  <si>
    <t>Tri-banderには、5～40wpmのスピードレンジを持つIambic "B" modeキーヤーが内蔵されています。キーヤーの操作は、ディスプレイ100の下にあるプッシュボタンスイッチで行います。</t>
  </si>
  <si>
    <t>キーヤー操作は、ディスプレイ100の桁の下にあるプッシュボタンスイッチ（以下、「MENUスイッチ」という。</t>
  </si>
  <si>
    <t>キーヤーのスピードを変更する：</t>
  </si>
  <si>
    <t>キーヤーのスピードを変更する：スピード変更をアクティブにするには、キーヤースイッチをクリックして離します（短いクリック）。キーヤーメッセージを送信できるようにするための遅延時間）、</t>
  </si>
  <si>
    <t>ディスプレイには、現在のコードスピードが [ C x.x ] として表示されます。パドルで速度を変更します。ドット＝下、ドット＝下。1秒間ポーズすると</t>
  </si>
  <si>
    <t>秒間停止すると、自動的に速度変更モードを終了し、通常の操作に戻ります。</t>
  </si>
  <si>
    <t>メッセージメモリー</t>
  </si>
  <si>
    <t>2つのメッセージメモリーが用意されています。各メッセージの長さは、ワードスペースを含めて最大63文字までです。</t>
  </si>
  <si>
    <t>メッセージを保存する</t>
  </si>
  <si>
    <t>&lt;MENU&gt;スイッチをクリックしたまま、モールス信号の "M "がサイドトーンによって発音されるまで押し続けます。ディスプレイはダッシュ [ - - ]で空白になります。</t>
  </si>
  <si>
    <t>-. スイッチを離すと、このモードであることを示すダッシュ[ - - - - ]が表示されます。</t>
  </si>
  <si>
    <t>1. パドルでメッセージの入力を開始します。文字や単語のスペースは、該当するポーズが検出されたときに自動的に挿入されます。</t>
  </si>
  <si>
    <t>文字や単語のスペースは、該当するポーズが検出されると自動的に挿入されます。ポーズの長さは、文字が3ドット、単語が7ドットの「理想的な」間隔です。多くの人は、文字や単語の間に十分な間を取らないので</t>
  </si>
  <si>
    <t>文字と単語の間に十分な長さのポーズをとらない人が多いので、スペースが挿入されるようにする最善の方法は、文字と単語を入力するときに、これまでより少し長くポーズをとることです。</t>
  </si>
  <si>
    <t>文字と単語の間は、いつもより少し長めに、単語はかなり長めに間を取るのが確実です。このタイミングをマスターするには、少し練習が必要でしょう。</t>
  </si>
  <si>
    <t>2. メッセージの入力が完了したら、キーヤースイッチをクリックします。入力したメッセージは、サイドトーンで繰り返し再生されます。</t>
  </si>
  <si>
    <t>入力したメッセージは、サイドトーンで繰り返し再生されるので、どんな音か、間違いがないか確認できます。</t>
  </si>
  <si>
    <t>3. 間違いがあった場合 もう一度キーヤスイッチをクリックして、手順をやり直してください。EM "の文字がサイドトーンで発音されます。</t>
  </si>
  <si>
    <t>の音が鳴ります。</t>
  </si>
  <si>
    <t>4. メッセージを保存する： ドットパドルまたはダッシュパドルのいずれかをタップします。ドットはメッセージ1の場所に、ダッシュはメッセージ2の場所に保存されます。</t>
  </si>
  <si>
    <t>サイドトーンで「MS」（メッセージ保存）の文字が発音されます。メッセージが保存されると、リグの通常動作が回復します。</t>
  </si>
  <si>
    <t>に戻ります。</t>
  </si>
  <si>
    <t>保存したメッセージを送信するには</t>
  </si>
  <si>
    <t>&lt;MENU&gt;スイッチをクリックし、ドットパドルまたはダッシュパドルのいずれかを素早くタップします。</t>
  </si>
  <si>
    <t>メッセージの一時停止と停止</t>
  </si>
  <si>
    <t>メッセージを一時停止するには、DOTパドルを閉じます。パドルを閉じたときに送信中の文字がある場合は、その文字の送信が終了した時点で一時停止が開始されます。</t>
  </si>
  <si>
    <t>パドルを閉じたときに送信中の文字がある場合は、その文字の送信が終了した時点で一時停止が開始されます。</t>
  </si>
  <si>
    <t>メッセージを停止するには、DASH パドルを閉じます。この場合も、パドルを閉じたときに文字が設定されている場合は、その文字が送信を終了します。</t>
  </si>
  <si>
    <t>ストレートキーモード</t>
  </si>
  <si>
    <t>ストレートキーモード：リグの電源を入れたときに、Dash入力が接地されていると、ストレートキーモードが有効になります。これは、モノラル・フォン</t>
  </si>
  <si>
    <t>プラグ（通常はストレートキーで使用）を差し込むと、自動的にそうなります。</t>
  </si>
  <si>
    <t>周波数に依存しない駆動レベルにより、複雑な周波数補正や駆動調整コントロールをすることなく、高音域で5Wのフル出力が可能です。</t>
  </si>
  <si>
    <t>を実現しました。</t>
  </si>
  <si>
    <t>キークリックを抑制するため、キーイング電圧の立ち上がりと立ち下がりの時間を5msにしています。PNPトランジスタの代わりにMOSFETを使用することで、電圧降下が少なくなっています、</t>
  </si>
  <si>
    <t>また、ゲート入力が高インピーダンスであるため、立ち上がりと立ち下がりの制御が容易になります。</t>
  </si>
  <si>
    <t>組立説明書です：</t>
  </si>
  <si>
    <t>リグの組み立ては、"レイヤー "で行うのが最も早く、簡単な方法です。抵抗やダイオードなどの薄型パーツを最初に取り付け、次にコンデンサーなどの薄型パーツを取り付ける。</t>
  </si>
  <si>
    <t>コンデンサーなどの高プロファイルのパーツを取り付けます。</t>
  </si>
  <si>
    <t>基板にすべての部品を取り付けたら、さまざまな集積回路チップを1つずつ挿入してテストを行います。</t>
  </si>
  <si>
    <t>関連するステージをテストします。</t>
  </si>
  <si>
    <t>組み立てを始める前に、パーツを種類と値で分類しておくと便利です。</t>
  </si>
  <si>
    <t>紙やプラスチックのピクニックボウルを何個か使ってパーツを分類すると、ベンチでパーツを紛失するのを防ぐことができます。</t>
  </si>
  <si>
    <t>パーツを紛失したり、破損したり、不足したりした場合は、qrpkits.com@gmail.com 宛にメッセージを送って交換を依頼してください。</t>
  </si>
  <si>
    <t>その際、パーツの種類と金額を明記してください。例えば、R22が必要だと言う代わりに、1K抵抗が必要だと言ってください。そうでない場合、私たちは</t>
  </si>
  <si>
    <t>キットのパーツリストを見て、R22が何であるかを調べなければならず、その結果、部品の入手が遅れる可能性があります。</t>
  </si>
  <si>
    <t>一般に、部品は基板上に列をなして番号付けされており、基板の左上隅にある最も低い部品番号から始まります（これは後端です）。</t>
  </si>
  <si>
    <t>左から右へ、そしてジグザグにボードを下っていき、前端へ。部品はこの順番で挿入されます。部品の値</t>
  </si>
  <si>
    <t>は、部品配置図にラベルが貼ってあるので、簡単に確認できます。</t>
  </si>
  <si>
    <t>配置図は2枚付属しています。1枚目はカラーで、パーツの種類を目立たせることができますが、印刷に多くのインクを使用することになります。</t>
  </si>
  <si>
    <t>印刷には多くのインクを使用します。</t>
  </si>
  <si>
    <t>もう1つは、インクジェットで印刷できるようにした図です。これらの図の少なくとも1つは、基板を組み立てる際に簡単に参照できるようにプリントアウトする必要があります。</t>
  </si>
  <si>
    <t>をプリントアウトしておくとよいでしょう。バンド固有の部品には、値が表示されていないことに注意してください。数値については、マニュアルの後のバンドテーブルを参照してください。</t>
  </si>
  <si>
    <t>キャビネットの準備</t>
  </si>
  <si>
    <t>基板の組み立てに取り掛かる前に、まずキャビネットを準備する必要があります。そうすることで、基板の組み立てが終わったときに、すぐに使えるようになります。</t>
  </si>
  <si>
    <t>ボードが完成したときに、すぐに使えるようにしておきます。</t>
  </si>
  <si>
    <t>1. キャビネットをきれいにします。</t>
  </si>
  <si>
    <t>2.（オプション）キャビネットを塗装する。</t>
  </si>
  <si>
    <t>3. デカールを貼る。</t>
  </si>
  <si>
    <t>バンドセレクトスイッチのラベルを貼る場合は、センターポジションが最も低い周波数帯域になるようにすることに注意してください。</t>
  </si>
  <si>
    <t>4. チルトスタンドベールをキャビネットの底面に取り付けます。</t>
  </si>
  <si>
    <t>5. ディスプレイの切り欠きに赤色フィルムを貼る。スタンドオフとスイッチのための穴は、1/4インチ径のペーパーパンチで開けることができます。</t>
  </si>
  <si>
    <t>パンチを使用します。テープで固定します。</t>
  </si>
  <si>
    <t>デカールについての説明：</t>
  </si>
  <si>
    <t>デカールは、モデルのデカールと同じ要領で貼ります。</t>
  </si>
  <si>
    <t>貼りたい文字や記号の周りをカットします。背景フィルムは透明なので、完璧である必要はありません。</t>
  </si>
  <si>
    <t>1ページ目の写真を参考に、デカールを貼る位置を決めてください。</t>
  </si>
  <si>
    <t>デカールをきれいに貼っても、ノブで隠れてしまうことがあるので、必ず穴から正しい間隔をあけてください。</t>
  </si>
  <si>
    <t>をノブで覆ってしまうことがあります。</t>
  </si>
  <si>
    <t>パネル表面の油分や汚れを取り除くために、徹底的に洗浄します。食器洗い用の液体石鹸と水</t>
  </si>
  <si>
    <t>(よく泡立つ)、変性アルコールまたは塗料用シンナーを使用してください。</t>
  </si>
  <si>
    <t>アルミのシャーシにデカールを貼る場合、表面がブラシ状になっているため、デカールを所定の位置に移動させるのが難しいことが分かっています。</t>
  </si>
  <si>
    <t>シャーシを先に塗装する場合を除く）。</t>
  </si>
  <si>
    <t>1. デカールの周囲をトリミングします。</t>
  </si>
  <si>
    <t>2. トリミング後、表面張力を弱めるために食器用洗剤を少量落としたぬるま湯のボウルにデカールを10～15秒間浸します。</t>
  </si>
  <si>
    <t>15秒間。</t>
  </si>
  <si>
    <t>3. 3.ピンセットを使って、破れないように慎重に扱います。デカールを台紙からはがし、台紙に貼っていない方の端に貼ります。</t>
  </si>
  <si>
    <t>を最終位置に近づける。</t>
  </si>
  <si>
    <t>4. デカールの端を指で押さえ、デカールの下から紙を滑り出させます。デカールをスライドさせることで</t>
  </si>
  <si>
    <t>水の膜で少し浮くので、正しい位置までスライドさせることができます。このとき、ナイフの先など鋭利なものを使ってください。</t>
  </si>
  <si>
    <t>5. 5.位置が決まったら、デカールの端を指で押さえ、ティッシュやペーパータオルでデカールの下から余分な水分を優しく拭き取ります。</t>
  </si>
  <si>
    <t>ティッシュやペーパータオルで軽く拭き取ります。中心から両側へ向かって作業します。気泡がある場合は、側面まで優しく拭き取るか、吹き付けるようにして取り除きます。この作業を行います。</t>
  </si>
  <si>
    <t>各デカールのために、そしてあなたの時間を取る。</t>
  </si>
  <si>
    <t>6. 6.一晩放置するか、数時間扇風機の近くに置くことによって乾燥を加速させることができます。</t>
  </si>
  <si>
    <t>7. 7.乾燥したら、クリロンクリアのような透明なマット仕上げを2回軽くスプレーして、デカールを密封し保護します。</t>
  </si>
  <si>
    <t>8. 8. 塗装と塗装の間は、それぞれの塗料が乾くまで時間をおいてください。</t>
  </si>
  <si>
    <t>デカールには、万が一に備えて2セット付属しています。</t>
  </si>
  <si>
    <t>ウェーバー・トライバンダーマニュアル</t>
  </si>
  <si>
    <t>改訂版 A.1_20170706 9</t>
  </si>
  <si>
    <t>部品ごとの配置ガイド 抵抗器</t>
  </si>
  <si>
    <t>いくつかの値は、ゼロ乗数バンドの違いだけであり、類似のカラーコードを持つ値と容易に混同する可能性があるため、カラーコードを注意深く読んでください。</t>
  </si>
  <si>
    <t>色分けをよく読んでください。一部の位置指定は削除されたため、記載されていません。</t>
  </si>
  <si>
    <t>注：すべてのRev_A.1メインボードで： 抵抗器を取り付ける際、R18とR25のパッドの間にジャンパーを追加する必要があります。</t>
  </si>
  <si>
    <t>R25. これは、オーディオ回路に適切なアースを提供するためです。これら2つの抵抗は、ボードの左下隅に位置しています。以下の写真のように</t>
  </si>
  <si>
    <t>下の写真にあるように</t>
  </si>
  <si>
    <t xml:space="preserve"> これは、R18またはR15を取り付ける際に、余分な抵抗のリード線の一部を使用することで、最も簡単に達成することができます。この方法は</t>
  </si>
  <si>
    <t>は、両方の抵抗のリードを基板に通した後に行う必要があります。そうしないと、ハンダが抵抗のリード線を通す穴を塞いでしまうかもしれません。</t>
  </si>
  <si>
    <t>を塞いでしまう可能性があります。</t>
  </si>
  <si>
    <t>最も簡単なのは、まずR18とR25をはんだ付けし、次にリード線の一方を曲げて、もう一方の抵抗器のパッドに接触させることです。</t>
  </si>
  <si>
    <t>使用するパッドは、文字が正しく表示されるように、基板を正面に持っていくと見ることができます。基板を上から見たとき</t>
  </si>
  <si>
    <t>R18の左側のパッドとR25の上側のパッドが接続されます。</t>
  </si>
  <si>
    <t>R18の左側のパッドとR25の上側のパッドは、下の写真に示すように、基板の取り付け穴に隣接しています。最初の2枚は位置が示されており、最後の1枚はジャンパーが取り付けられています。</t>
  </si>
  <si>
    <t>ジャンパー位置は基板前面に表示 ジャンパー位置は背面に表示 ジャンパーは装着済み</t>
  </si>
  <si>
    <t>ジャンパーの取り付けについてご不明な点がございましたら、qrpkits.com@gmail.com までご連絡ください。</t>
  </si>
  <si>
    <t>Weber Tribander マニュアル</t>
  </si>
  <si>
    <t>Rev A.1_20170706 10</t>
  </si>
  <si>
    <t>モールドインダクタ</t>
  </si>
  <si>
    <t>モールドインダクタ（RFC）を2個取り付けます。これらは抵抗器のように見えますが、少し短くて太いです。抵抗器と同じように、値も色分けされています。</t>
  </si>
  <si>
    <t>また、抵抗器と同様に、部品本体に色分けされています。</t>
  </si>
  <si>
    <t>L14/L17 - 10 uhy BRN/BLK/BLK/GLD を取り付けます。</t>
  </si>
  <si>
    <t>ダイオードを取り付けます： 極性に注意してください。部品の端にあるバンドは、部品の外形にある線に向かっています。</t>
  </si>
  <si>
    <t>D1、D2、D5、D6、D7 - 1N4148 小型ガラスボディを取り付けます。</t>
  </si>
  <si>
    <t>D3-1N5817（大型プラスチックボディ）を取り付けます。</t>
  </si>
  <si>
    <t>D4-1N4756A（大型ガラスボディ）を取り付けます。</t>
  </si>
  <si>
    <t>クリスタルです：</t>
  </si>
  <si>
    <t>クリスタルの設置が完了し、位置が薄いグレーで塗りつぶされて表示されています。すべての水晶は同じ周波数でマッチングされています。</t>
  </si>
  <si>
    <t>どの水晶がどこに入るかは問題ではありません。</t>
  </si>
  <si>
    <t>X1～X5を取り付ける</t>
  </si>
  <si>
    <t>X1～X4クリスタルのすぐ上にあるパッドに抵抗のリードをはんだ付けし、クリスタル缶の上部にはんだ付けして接地します。</t>
  </si>
  <si>
    <t>接地してください。</t>
  </si>
  <si>
    <t>ICソケットを取り付ける：</t>
  </si>
  <si>
    <t>ICソケット： ●ICソケットが取り付けられました。ソケットの切り欠きと基板上の部品外形の切り欠きが一致していることを確認してください。</t>
  </si>
  <si>
    <t>はんだ付けする前に、ソケットが基板と同じ高さにあり、すべてのピンが基板下部の穴から突き出ていることを確認してください。</t>
  </si>
  <si>
    <t>はんだ付けをする前に、すべてのピンが基板底面の穴から出ていることを確認してください。ソケットを挿入する際にピンが折れ曲がってしまうと、後で修正することが難しくなります。</t>
  </si>
  <si>
    <t>U1、U2、U3、U8 - 8ピンソケット</t>
  </si>
  <si>
    <t>U4 - 14ピンソケット</t>
  </si>
  <si>
    <t>U6 - 28ピンソケット</t>
  </si>
  <si>
    <t>コンデンサーです：</t>
  </si>
  <si>
    <t>コンデンサー：4種類のコンデンサーが使用されています。</t>
  </si>
  <si>
    <t>一部のコンデンサは、リード線の間隔が基板の穴に対して広すぎる場合があります。形成されたリード線は、数分の時間をかけて "unkink "してください。</t>
  </si>
  <si>
    <t>(一般的にDISKキャップ)形成されたリード線のキンクを解除し、キャップが基板に正しく収まるようにまっすぐにします。</t>
  </si>
  <si>
    <t>多層（MONO）キャップは、一般的に黄色で長方形の形をしています。</t>
  </si>
  <si>
    <t>NPOタイプのディスクは、キャップの上端に黒い点が付いています。ご注意ください。セラミックディスクキャップの中には、リードの間隔がキャップの穴の間隔より広いものがあります。</t>
  </si>
  <si>
    <t>の間隔が基板上の穴の間隔より広いものがあります。このような場合は、プライヤーでリード線を少し内側に折り曲げ、基板の穴間隔に合わせてください。</t>
  </si>
  <si>
    <t>このような場合は、ペンチでリード線を少し内側に折り曲げ、基板の穴の間隔に合わせます。</t>
  </si>
  <si>
    <t>フィルムコンデンサ。緑色をしています。</t>
  </si>
  <si>
    <t>アルミ電解コンデンサ。丸い円筒形で、極性を持っています。正しい極性で取り付ける必要があります。電解コンデンサ</t>
  </si>
  <si>
    <t>直流電源に誤った極性で挿入された電解コンデンサは、発熱して爆発することがあります！マイナス側のリード線には黒い縞模様が描かれています。</t>
  </si>
  <si>
    <t>のマークがあり、プラス側のリード線は常に長い方のリード線です。</t>
  </si>
  <si>
    <t>コンデンサーの値のマーク：</t>
  </si>
  <si>
    <t>100pfd未満の値は一般に2桁しか表示されませんが、3桁の場合もあります。したがって、ある部品に470と表示されている場合、それは47</t>
  </si>
  <si>
    <t>pfdのキャップであり、470pfdのキャップではありません。470pfdのキャップは、471と表示されます。また、モノラル・キャップには文字が印刷されていることが多い。これらの文字</t>
  </si>
  <si>
    <t>この文字は、種類や公差を示すものであり、無視することができます。</t>
  </si>
  <si>
    <t>注：後に追加される電解やバンド固有の値については記載されていません。いくつかの番号は、もはや使用されていません。</t>
  </si>
  <si>
    <t>トリマーコンデンサ CT 7 - グリーントリマー。部品の平らな面が、基板上の円の輪郭に描かれた線に向いていることを確認する。</t>
  </si>
  <si>
    <t>を確認してください。</t>
  </si>
  <si>
    <t>トランジスター</t>
  </si>
  <si>
    <t>3本足のトランジスタの品番を正しく準備し、適切な場所に配置するようにしてください。虫眼鏡があると便利かもしれません。</t>
  </si>
  <si>
    <t>を使うとよいでしょう。この部品を取り付ける際、リードのメッキの薄いカスが、足を穴に押し込む際に剥がれる可能性があるため、注意してください。</t>
  </si>
  <si>
    <t>を穴の中に入れてください。これは、リード線間のショートの原因になります。パッケージは、基板から1/8インチほど上に置いてください（基板に近づけないでください）。</t>
  </si>
  <si>
    <t>基板に近づけないようにしてください。また、パッケージの平らな面と部品の外形の平らな面を一致させるようにしてください。いくつかの部品のリード線は</t>
  </si>
  <si>
    <t>但し、一部の部品のリード線は、基板上のパッドパターンに合わせて修正する必要があります。</t>
  </si>
  <si>
    <t>Q2, Q3, Q4 - BS170 mosfets - これらは静電気に弱いので、取り付けてください！</t>
  </si>
  <si>
    <t>Q1, Q6, Q7, Q8 - 2N7000 mosfets - これらも静電気に敏感です。</t>
  </si>
  <si>
    <t>Q9 - 2N3906 PNPを取り付けます。</t>
  </si>
  <si>
    <t>Q5 - 2N3819 j-fetを取り付けます。</t>
  </si>
  <si>
    <t>U5/U10 - 78L05 5Vレギュレータを取り付けます。</t>
  </si>
  <si>
    <t>Q10, FQPFxxP06 を取り付けます。リード線を90度曲げて、基板と同じ高さに取り付けます。(xxは部品の定格電流を示す数字です。</t>
  </si>
  <si>
    <t>xxは部品の定格電流を示す数字です。一般的には "11 "です。</t>
  </si>
  <si>
    <t>次に電解コンデンサを取り付けます。極性に注意してください。リード線が長い方がプラス側です。コンデンサ本体の黒いストライプはマイナス側です。</t>
  </si>
  <si>
    <t>は、マイナス側を示します。C1は逆向きに取り付けると爆発する可能性があります！</t>
  </si>
  <si>
    <t>□ C1 - 220 ufd /16V (ディグラム上では227)</t>
  </si>
  <si>
    <t>□ C41, C69 - 1 ufd /50V (ダイアグラム上では105)</t>
  </si>
  <si>
    <t>□ C53, C66, C70, C74 - 47 ufd /16V or 25V (ダイアグラム上では476)</t>
  </si>
  <si>
    <t>DC PTCヒューズ、電源ジャック、リレー。</t>
  </si>
  <si>
    <t>PTCヒューズ、黄色い長方形、0.3インチ x 0.5インチ、RUFE090のマーク DC電源ジャックの後ろに配置します。</t>
  </si>
  <si>
    <t>DC電源ジャックを取り付けます。</t>
  </si>
  <si>
    <t>リレー（RLY1、RLY2、RYL3、RYL4）を取り付けます。リレーの一端にある線に注目し、これをリレーの右端にある線と一致させる。</t>
  </si>
  <si>
    <t>リレーの一端にある線に注目し、これをリレーの外形の右端にある線と一致させます。はんだ付けする前に、必ず再確認してください。もし逆に入れてしまったら、取り外すのが本当に大変です。</t>
  </si>
  <si>
    <t>取り外すのが大変です。</t>
  </si>
  <si>
    <t>初期テスト</t>
  </si>
  <si>
    <t>これ以上先に進む前に、電源回路が正常に動作するかどうかを確認するために、基板の初期テストを行う良い機会です。</t>
  </si>
  <si>
    <t>1. 電源ジャックの近くにある「ON/OFF」と書かれたパッドの間に、一時的にジャンパーをはんだ付けする。</t>
  </si>
  <si>
    <t>2. 電源プラグを使用して、9V以上の電源を接続し、電源を入れる。</t>
  </si>
  <si>
    <t>3. 5Vのアナログ出力とデジタルレギュレータ出力の有無を確認します。</t>
  </si>
  <si>
    <t>1. アナログ5Vは、U1またはU2ソケットのピン8で確認することができます。</t>
  </si>
  <si>
    <t>2. デジタル5Vは、U4ソケットのピン14で見つけることができます。</t>
  </si>
  <si>
    <t>4. これらのテストに失敗した場合、その原因を突き止める。</t>
  </si>
  <si>
    <t>今すぐL7をインストールする</t>
  </si>
  <si>
    <t>FT37-43コア（黒）に#28マグネットワイヤーを10ターン巻き、L7を取り付ける。</t>
  </si>
  <si>
    <t>8ピンSIPピンストリップをメイン回路基板にはんだ付けします。短いピンを下にしてメインボードに差し込み、長いピンを上にします。</t>
  </si>
  <si>
    <t>DDSモジュールをピンの上に置き、所定の位置にはんだ付けしてください。</t>
  </si>
  <si>
    <t>注：正しく動作することを確認するまで、モジュールをはんだ付けするのを控えたほうがいいかもしれません。段ボールをモジュールの下に敷いて、角度をつけることができます。</t>
  </si>
  <si>
    <t>モジュールの下に厚紙を敷いて、SIPピンに対してしっかりと角度をつけ、テスト用の摩擦接続を作ることができます。</t>
  </si>
  <si>
    <t>改訂版 A.1_20170706 12</t>
  </si>
  <si>
    <t>バンド固有の部品：</t>
  </si>
  <si>
    <t>部品の位置は、バンドA、バンドB、バンドCの順に表に記載されています。</t>
  </si>
  <si>
    <t>例えば、バンドAは80メートル、バンドCは15メートルとすることができるが、その逆はできない。これにより、最も高い周波数帯の</t>
  </si>
  <si>
    <t>が最短の線路長になります。</t>
  </si>
  <si>
    <t>カラーパーツレイアウトでは、バンドAのパーツは水色、バンドBのパーツはオレンジ、バンドCのパーツは赤で強調表示されています。</t>
  </si>
  <si>
    <t>ローパスフィルターコイルL8～L13のターン数を正しく数えてください。線材がコアの中心を通るたびに、1ターンです。</t>
  </si>
  <si>
    <t>ターンです。よくあることですが、1ターン余分に回すと、出力が低下します。また、巻線はコアに対して適度に密着している必要があります。</t>
  </si>
  <si>
    <t>ずさんな巻き方は、性能の低下を招きます。コアの周囲に均等にターンを配置する。</t>
  </si>
  <si>
    <t>フロントパネル基板アセンブリ：</t>
  </si>
  <si>
    <t>□ R41, 47 K (Yel/volg/org/gld)</t>
  </si>
  <si>
    <t>□ R42, 33 K (ORG/org/org/gld)</t>
  </si>
  <si>
    <t>□ R43, 10 K（BRN/ BLK/org/ GLD)</t>
  </si>
  <si>
    <t>□ C72, 102 ディスク</t>
  </si>
  <si>
    <t>□ C71, 102 ディスク</t>
  </si>
  <si>
    <t>□ LEDディスプレイモジュール。これは一方向にしか入らないので、上下になる心配はありません。基板と正対していることを確認してください。</t>
  </si>
  <si>
    <t xml:space="preserve"> パッドに十分な余裕があるので、少々傾いても大丈夫です。</t>
  </si>
  <si>
    <t>エンコーダーです。</t>
  </si>
  <si>
    <t>タクティールPBスイッチ。これも一方向にしか入りません。注：リード線はスイッチの下側（SIPピンの穴のすぐ上）に沿って、基板と同じ高さにクリップで留めてください。</t>
  </si>
  <si>
    <t xml:space="preserve"> 注：スイッチの下側（SIPピンの穴のすぐ上）のリード線を基板と同じ高さにクリップし、基板の前側からピンをはんだ付けします。</t>
  </si>
  <si>
    <t>1. SIPピンストリップの長いリードをメインボードの底面から挿入する。SIPピンストリップの長いリードをメインボードの下側から挿入し、長さ方向に沿ってボードに固定されていることを確認します。</t>
  </si>
  <si>
    <t>2. ピンをはんだ付けし、余分なピンの長さを切り落とします。</t>
  </si>
  <si>
    <t>3. フロントパネルボードをピンに取り付けます。ピンはほとんどフロントパネルボードのパッドに刺さりません。ピンを1本、基板の裏側からストリップの端にはんだ付けします。</t>
  </si>
  <si>
    <t>を基板の裏側からはんだ付けします。</t>
  </si>
  <si>
    <t>4. フロントパネルがメインボードの端にぴったりと押し付けられ、メインボードに対して正確に直角（90度）になっていることを確認してください。これは良いアイデアです。</t>
  </si>
  <si>
    <t>念のため、基板をケースに装着してテストすることをお勧めします。基板はケースに角度をつけてはめ込む必要があります。表示窓の下にある穴に差し込む押しボタンスイッチに注意してください。</t>
  </si>
  <si>
    <t>を表示窓の下の穴に入れてください。</t>
  </si>
  <si>
    <t>5. 残りのピンをはんだ付けします。</t>
  </si>
  <si>
    <t>ウェーバー・トライバンダー・マニュアル</t>
  </si>
  <si>
    <t>Rev A.1_20170706 14</t>
  </si>
  <si>
    <t>これらのリード線をできるだけ</t>
  </si>
  <si>
    <t>にできるだけ平らにします。</t>
  </si>
  <si>
    <t>ボードに取り付けます。</t>
  </si>
  <si>
    <t>基板をキャビネットの底面に設置した状態で配線をトップソルダリングすることもできますが、基板を底面に設置する前に配線を切断し、基板に取り付ける方が簡単です。</t>
  </si>
  <si>
    <t>基板を底面に設置する前に、配線を切断して基板に取り付ける方が簡単です。</t>
  </si>
  <si>
    <t>フックアップワイヤーを表の長さにカットし、基板の適切な場所にハンダ付けします。</t>
  </si>
  <si>
    <t>ボリュームコントロールは、端子を "UP "に向けてキャビネットに取り付けます。</t>
  </si>
  <si>
    <t>チューニングエンコーダーとキーヤーPSBスイッチの軸がそれぞれの穴に合っていることを確認しながら、基板を斜めにしてケースの底部に挿入していきます。</t>
  </si>
  <si>
    <t>チューニングエンコーダーとキーヤーPSBスイッチの軸がそれぞれの穴と合っていることを確認します。</t>
  </si>
  <si>
    <t>ヘッドホン端子、パドル端子、アンテナ端子の取り付けと配線が完了しました。</t>
  </si>
  <si>
    <t>ボリュームコントロールの配線をします。</t>
  </si>
  <si>
    <t>最後に、バンドセレクトトグルスイッチを配線します。これは、スイッチをパネルに取り付ける前に行うのが最も簡単です。</t>
  </si>
  <si>
    <t>注意：トグルスイッチの配線は、リレーに合わせるため、注意が必要です。</t>
  </si>
  <si>
    <t>トグルスイッチの配線は、リレーと抵抗の選択をスイッチの同じ側に合わせるよう、注意が必要です。</t>
  </si>
  <si>
    <t>をスイッチの同じ側に合わせ、フロントパネルに貼ったデカールにも合わせる必要があります。</t>
  </si>
  <si>
    <t>を貼る必要があります。</t>
  </si>
  <si>
    <t>トグルを左にすると、中央のピンはスイッチの奥の右のピンに接続され、スイッチのハンドルの向きとは逆になります。</t>
  </si>
  <si>
    <t>そのため、以下のような接続を配線することになります。</t>
  </si>
  <si>
    <t>バンド "B "への接続は、スイッチの右側にある端子に接続します。</t>
  </si>
  <si>
    <t>例えば、40、30、20の帯域を選択し、パネルに30-40-20と表示したとします。</t>
  </si>
  <si>
    <t>を選択し、パネルに30-40-20とラベルを付けたとします。</t>
  </si>
  <si>
    <t>トグルを左にすると、中央のピンは、パネル背面の右のピンに接続されます。</t>
  </si>
  <si>
    <t>トグルを左にすると、中央のピンはスイッチの背面にある右のピンに接続されます。</t>
  </si>
  <si>
    <t>注：バンドセレクトスイッチは、トグルが垂直（上下に）になるように取り付けられています。</t>
  </si>
  <si>
    <t>改訂 A.1_20170706 15</t>
  </si>
  <si>
    <t>オン／オフ 2本のワイヤー、長さ6インチ</t>
  </si>
  <si>
    <t>VOL 1,2,3 3本のワイヤー、2.5インチ長さ</t>
  </si>
  <si>
    <t>リレー BB/BC 2本のワイヤー、長さ5.5インチ</t>
  </si>
  <si>
    <t>バンドSW BSB/BSC 3線、1.5インチ長さ</t>
  </si>
  <si>
    <t>バンドSW BS0 1ワイヤ、1.5インチ長さ</t>
  </si>
  <si>
    <t>電話/Spkr 2ワイヤ、3.5インチ長さ</t>
  </si>
  <si>
    <t>パドル 3線、長さ2.5インチ</t>
  </si>
  <si>
    <t>ANTENNA（BNCジャック） 2線、長さ1インチ</t>
  </si>
  <si>
    <t>1. ATMEGA-48チップをU6ソケットに挿入してください。万が一、ソケットを逆に入れてしまった場合、部品配置図でチップの方向を確認してください。</t>
  </si>
  <si>
    <t>図を見てください。</t>
  </si>
  <si>
    <t>2. LM386チップをU8ソケットに挿入します。</t>
  </si>
  <si>
    <t>3. 74AC02チップをU4ソケットに挿入する</t>
  </si>
  <si>
    <t>4. 電源ケーブルを電源に接続し、リグの電源ジャックに差し込む。</t>
  </si>
  <si>
    <t>5. パドルをパドルジャックに差し込む。</t>
  </si>
  <si>
    <t>6. スピーカーまたはヘッドホンをヘッドホンジャックに差し込む</t>
  </si>
  <si>
    <t>7. リグに電源を入れ、オンにします。</t>
  </si>
  <si>
    <t>バンドA、B、Cのどの周波数（メートル単位）を選択したかをプロセッサーに認識させるため、プログラムする必要があります。</t>
  </si>
  <si>
    <t>と表示された場合は、バンドAが現在80mに設定されていることを示します。</t>
  </si>
  <si>
    <t>1. DOTパドルを叩いて、バンド設定を変更します。80mから60m、60mから40mという具合に設定が進みます。表示部</t>
  </si>
  <si>
    <t>と表示され、ビープ音が鳴ります。[bA8.0]、[bA6.0]といった具合に。15m進むと、ロールオーバーして80mに戻ります。</t>
  </si>
  <si>
    <t>80mに戻ります。これは、「デクリメント」スイッチがないため、目的のバンドを過ぎてしまった場合に行われます。</t>
  </si>
  <si>
    <t>2. 2.適切なバンドを選択したら、ディスプレイの下にあるキーヤスイッチをクリックして、設定する次のバンドに進みます。</t>
  </si>
  <si>
    <t>をクリックします。自動的に次の高い周波数帯が選択され表示されます。</t>
  </si>
  <si>
    <t>3. B帯のバンド設定を選択する</t>
  </si>
  <si>
    <t>4. キーヤスイッチをクリックして、Cバンドに進む。</t>
  </si>
  <si>
    <t>5. Cバンドのバンドを選択する</t>
  </si>
  <si>
    <t>6. キーヤースイッチをクリックして終了します。リグがリセットされ、通常の動作に戻ります。</t>
  </si>
  <si>
    <t>バンドセレクトモードとは、DASHパドルとキーヤースイッチを閉じたまま、バンドセレクトモードに切り替えることができるモードです、</t>
  </si>
  <si>
    <t>バンドセレクトモードは、DASHパドルとKEYERスイッチを閉じたまま、リグの電源をオンにすることで有効になります。</t>
  </si>
  <si>
    <t>をオンにします。</t>
  </si>
  <si>
    <t>レシーバーのテストとBFOの調整</t>
  </si>
  <si>
    <t>1. リグから電源を切り離す</t>
  </si>
  <si>
    <t>2. SA162AチップをU1およびU2ソケットに挿入する。</t>
  </si>
  <si>
    <t>3. LM358 を U3 ソケットに挿入する。</t>
  </si>
  <si>
    <t>4. U8ソケットにLM386を挿入する。</t>
  </si>
  <si>
    <t>DOT パドルと KEYER スイッチを閉じたまま、リグの電源をオンにします。</t>
  </si>
  <si>
    <t>リグは校正モードに入り、ディスプレイには[CAL.r]と表示されます。</t>
  </si>
  <si>
    <t>正確な周波数カウンターがあれば、DDSの基準周波数を校正することができます。一般的な周波数誤差は50Hz以下なので</t>
  </si>
  <si>
    <t>周波数誤差は通常50Hz以下であるため、適切な周波数カウンターがない場合は、ステップ4に進んで校正を省略することができます。</t>
  </si>
  <si>
    <t>1. DDSの周波数は、U4の左側にある「DDS」と書かれたパッドにあり、3.3Vの矩形波になっています。</t>
  </si>
  <si>
    <t>2. DDSの周波数は、正確に10.000,000MHzに校正されています。</t>
  </si>
  <si>
    <t>3. ドットパドルとダッシュパドルでDDS周波数を上下に調整し、周波数を10.000,000MHzに設定します。</t>
  </si>
  <si>
    <t>4. KEYER スイッチをクリックして終了します。オフセット／BFO調整モードに移行します。ディスプレイには、[CAL.o]と表示されます。</t>
  </si>
  <si>
    <t>オシロスコープがあれば（PCのオーディオスコープでも可）、BFOの他にIFオフセットの周波数も設定することができます。</t>
  </si>
  <si>
    <t>の周波数も設定できます。スコープがない場合は、BFOトリマーを耳で聞いて設定する必要があります。(ステップ 6 にスキップ)</t>
  </si>
  <si>
    <t>1. スコープをU3の7番ピン（第1オーディオステージの出力、R10の左側のパッド）に接続する。</t>
  </si>
  <si>
    <t>2. BFOトリマー（CT7）を1/4回転程度プリセットする。</t>
  </si>
  <si>
    <t>3. パドルでLO周波数を上下に調整し、信号の振幅が落ち始めるポイントに注目します。</t>
  </si>
  <si>
    <t>4. 4.LO周波数がIFフィルタの通過帯域の中心にくるように調整する。</t>
  </si>
  <si>
    <t>5. スコープをU3の1番ピン（またはボリュームコントロールの上端）に移動します。</t>
  </si>
  <si>
    <t>6. オーディオフィルタの通過帯域にピーク信号が来るようにBFOトリマーを調整する。スコープがない場合は、耳で聞いてピークを出す。</t>
  </si>
  <si>
    <t>AGCが作動しないようにボリュームコントロールを下げます。</t>
  </si>
  <si>
    <t>7. 調整が終了したら、KEYERスイッチをもう一度クリックして、これらの値を保存し、リグを休ませます。</t>
  </si>
  <si>
    <t>注：キャリブレーションモードに入ると、リファレンスとIFオフセットのデフォルト周波数値がロードされます。これは</t>
  </si>
  <si>
    <t>これは、EEPROMに保存されている値が破損した場合に備えて行われます。したがって、キャリブレーションモードに再入力してキャリブレーションを「テスト」することはできま せん。</t>
  </si>
  <si>
    <t>このため、校正モードに再突入して校正を「テスト」することはできません。キャリブレーションをテストしたい場合は、リグに取り付ける最高バンドの送信周波数を、キャリブレーションの前と後で測定してください。</t>
  </si>
  <si>
    <t>キャリブレーションのテストは、キャリブレーションの前後で、リグに装着する最高バンドの送信周波数を測定してください。</t>
  </si>
  <si>
    <t>DDSモジュールをSIPピンにはんだ付けしていない場合は、正しく動作しているため、今すぐはんだ付けすることができます。</t>
  </si>
  <si>
    <t>BFOトリマーを設定できたのであれば、1stミキサーまでのすべてが正しく動作しています。</t>
  </si>
  <si>
    <t>アンテナ（または信号発生器）を接続し、各バンドの受信機入力トリマーキャップをピークに設定することができるようになりました。ピークを出すと</t>
  </si>
  <si>
    <t>バンドのノイズや信号の強さをピークで確認します。トリマーのピークが正しく設定されるまで、レシーバーはかなり耳障りです。</t>
  </si>
  <si>
    <t>また、AGCの影響でトリマーキャップの最適なピークを見つけることができませんので、必ずボリュームを下げてください。</t>
  </si>
  <si>
    <t>トランスミッターのテスト：</t>
  </si>
  <si>
    <t>1. QRP RFパワーメータとダミーロードをアンテナジャックに接続する。</t>
  </si>
  <si>
    <t>2. パドルジャックにストレートキーを差し込むか、電源投入時にダッシュパドルを閉じ、送信機のキーオン／オフができるようにする。</t>
  </si>
  <si>
    <t>3. 3バンドとも出力を確認する。13.8ボルトの電源を使用すると、出力は約5ワットになるはずです。</t>
  </si>
  <si>
    <t>出力は、ローパスフィルターのコアの回転間隔を変えることで、ある程度調整することができます。少し</t>
  </si>
  <si>
    <t>各バンドで5Wの出力が得られるように、少し実験してみましょう。</t>
  </si>
  <si>
    <t>コイルL8、L10、L12は、出力に最も影響を与えます。これらはPA FETSに続くインダクタであり、PAと負荷のマッチングに影響します。</t>
  </si>
  <si>
    <t>PAと負荷のマッチングに影響します。L8、L10、L12のターン数が最も均等になったとき L10とL12の巻数が最も等間隔になるようにします。</t>
  </si>
  <si>
    <t>L8、L10、L12の巻線がコアの周囲に最も等間隔にあるとき、最大出力となります。ターン間隔を近づけると出力が低下します。</t>
  </si>
  <si>
    <t>インダクタL9、L11、L13も出力に影響を及ぼします。これらは入力側のインダクターと逆の働きをします、</t>
  </si>
  <si>
    <t>ターン数を近づけると出力が低下します。</t>
  </si>
  <si>
    <t>トリマーコンデンサで受信機入力をピークにすることができず、出力がほとんどない場合は、バンドセレクタースイッチからバンドセレクタースイッチへの配線に問題がある可能性があります。</t>
  </si>
  <si>
    <t>バンドセレクタースイッチからリレーへの配線が逆になっており、そのバンドに対して間違ったフィルターが選択されている可能性があります。かなり簡単です。</t>
  </si>
  <si>
    <t>に間違うことがあります。</t>
  </si>
  <si>
    <t>トラブルシューティングガイド</t>
  </si>
  <si>
    <t>ほとんどの場合、リグの動作に関する問題は、はんだ付けの問題やパーツの配置ミスに起因しています。</t>
  </si>
  <si>
    <t>基板をよく観察すれば、はんだ付けの問題や部品の配置ミスを見つけることができる場合があります。</t>
  </si>
  <si>
    <t>はんだ付けの問題</t>
  </si>
  <si>
    <t>これらは4つのグループに分けられます：</t>
  </si>
  <si>
    <t>1. はんだ付けの欠落</t>
  </si>
  <si>
    <t>2. 接続されていないはずのパッド間のはんだブリッジ。</t>
  </si>
  <si>
    <t>3. 部品のリードに付着したはんだが、基板上のはんだパッドに流れ込まない。これは、熱量が足りなかったり、コテ先をリードと基板の両方に当てていなかったりすることが原因です。</t>
  </si>
  <si>
    <t>リードとパッドの両方にコテ先を当てていない。</t>
  </si>
  <si>
    <t>4. トロイダルコイルの線に接続されていない。マグネットワイヤーをあらかじめ錫メッキしていても、基板に挿入する際に錫メッキを越えてしまい</t>
  </si>
  <si>
    <t>接続されていない可能性があります。接続を確認し、導通を確認してください。</t>
  </si>
  <si>
    <t>部品の配置ミス</t>
  </si>
  <si>
    <t>最も一般的な間違いは、抵抗のカラーコードを正しく読んでいないことです。</t>
  </si>
  <si>
    <t>いくつかの値は、同じ色ですが、異なる順序で配置されています。</t>
  </si>
  <si>
    <t>51Ωの抵抗（緑/茶/黒）を1メガの抵抗（茶/黒/緑）と間違えることはよくあることです。</t>
  </si>
  <si>
    <t>トラブルシューティングのテクニック</t>
  </si>
  <si>
    <t>トラブルシューティングのコツは、問題を見つけるために見るべき箇所を絞り込むことができることです。基本的なトラブルシューティングは、DVMを使うだけで十分です。</t>
  </si>
  <si>
    <t>より難しい場合は、オシロスコープや信号発生器を使用して、回路内の信号を追跡する必要があります。</t>
  </si>
  <si>
    <t>いずれにせよ、まず回路のどの部分が正常に動作しているかを判断し、それによって何が問題なのかを導き出す必要があります。</t>
  </si>
  <si>
    <t>回路が完全に停止している場合は、電源に問題がある可能性が高く、ほとんどのICに供給されている5V電源のどこかでグランドとショートしている可能性が高い。</t>
  </si>
  <si>
    <t>のどこかでショートしている可能性があります。</t>
  </si>
  <si>
    <t>ディスプレイが点灯する場合は、マイクロプロセッサーが動作していることになります。</t>
  </si>
  <si>
    <t>オーディオアンプは正常に動作しています。</t>
  </si>
  <si>
    <t>サイドトーンやヒスが出ない場合は、スピーカー/ヘッドフォン・ジャックへの配線に問題がある可能性があります。</t>
  </si>
  <si>
    <t>音声は聞こえるが、オフエア信号が聞こえない場合、アンテナジャックとオーディオアンプの間のどこかに問題がある可能性があるため、問題を見つけるのはより困難です。</t>
  </si>
  <si>
    <t>この場合、信号発生器とオシロスコープがあれば、信号を回路でトレースするのに大変便利です。</t>
  </si>
  <si>
    <t>トランスミッター：</t>
  </si>
  <si>
    <t>トランスミッター部分については、特に問題はありません。</t>
  </si>
  <si>
    <t>また、バンドスイッチで適切なフィルターが選択されていることを確認してください！</t>
  </si>
  <si>
    <t>電圧表：</t>
  </si>
  <si>
    <t>以下の表に記載されている予想電圧は、問題を診断する上で役に立つかもしれません：</t>
  </si>
  <si>
    <t>注：これらの値は、部品のばらつきなどにより若干異なる場合がありますが、これらの値に近いはずです。</t>
  </si>
  <si>
    <t>Rev A.1_20170706 19</t>
  </si>
  <si>
    <t>U4 74AC02 PAドライバ、クワッドNORゲート</t>
  </si>
  <si>
    <t>ピン#電圧 ピン#電圧</t>
  </si>
  <si>
    <t>1 0 14 5V</t>
  </si>
  <si>
    <t>2 0 13 0</t>
  </si>
  <si>
    <t>3 5V 12 0</t>
  </si>
  <si>
    <t>4 0V 11 5V</t>
  </si>
  <si>
    <t>5 5V 10 5V</t>
  </si>
  <si>
    <t>6 0 9 0</t>
  </si>
  <si>
    <t>7 0 8 0</t>
  </si>
  <si>
    <t>U1/U2 SA612A ミキサー</t>
  </si>
  <si>
    <t>1 1.4V 8 5V</t>
  </si>
  <si>
    <t>2 1.4V 7 4.25V</t>
  </si>
  <si>
    <t>3 0 6 4.96V</t>
  </si>
  <si>
    <t>4 3.9V 5 3.9V</t>
  </si>
  <si>
    <t>Pin1/2 signal in Pin6 Osc in</t>
  </si>
  <si>
    <t>ピン4/5信号出力 ピン7Osc出力</t>
  </si>
  <si>
    <t>ピン6/7のDC電圧は，ピン上に存在するRFの影響を受けるかもしれません。</t>
  </si>
  <si>
    <t>ピンに存在するRFの影響を受けています。</t>
  </si>
  <si>
    <t>U3 LM358 オーディオプリアンプ / BP フィルタ</t>
  </si>
  <si>
    <t>ピン# 電圧 ピン# 電圧</t>
  </si>
  <si>
    <t>1 5V 8 DCIN</t>
  </si>
  <si>
    <t>2 5V 7 5V</t>
  </si>
  <si>
    <t>3 5V 6 5V</t>
  </si>
  <si>
    <t>4 0 (GND) 5 5V</t>
  </si>
  <si>
    <t>DCIN = ボード電源電圧，ダイオードドロップを除く。</t>
  </si>
  <si>
    <t>を落とします。</t>
  </si>
  <si>
    <t>U6 MEGA48 マイクロプロセッサー</t>
  </si>
  <si>
    <t>ボルト 5V 0V 0V 5V 0V 5V 5V 5V 5V DS 5/0 5/0</t>
  </si>
  <si>
    <t>Pin# 28 27 26 25 24 23 22 21 20 19 18 17 16 15</t>
  </si>
  <si>
    <t>Pin# 1 2 3 4 5 6 7 8 9 10 11 12 13 14</t>
  </si>
  <si>
    <t>Volt 0V DS DS DS DS 5V 0V DS DS DS DS DS DS</t>
  </si>
  <si>
    <t>DS = 表示セグメントまたは桁選択電圧は、表示桁数およびデューティサイクルによって変化します。</t>
  </si>
  <si>
    <t>ピン15/16 チューニングエンコーダ入力、電圧はエンコーダの位置に依存し、ハイ（5V）またはローになることがあります。</t>
  </si>
  <si>
    <t>そのため、デカールを貼る前にクリロンクリアーでシャーシをプレコートしておくことをお勧めします。(ただし、シャーシを先に塗装する場合はこの限りではありません。</t>
    <phoneticPr fontId="1"/>
  </si>
  <si>
    <t>フロントパネル基板をメイン基板に嵌合する：</t>
    <phoneticPr fontId="1"/>
  </si>
  <si>
    <t>基板のキャビネットへの取り付けと配線：（推奨される配線の配線は次ページの写真を参照）</t>
    <phoneticPr fontId="1"/>
  </si>
  <si>
    <t>電源を入れ、テストします：</t>
    <phoneticPr fontId="1"/>
  </si>
  <si>
    <t>-</t>
    <phoneticPr fontId="1"/>
  </si>
  <si>
    <t>動作テスト</t>
    <phoneticPr fontId="1"/>
  </si>
  <si>
    <t>▼動作テスト</t>
    <phoneticPr fontId="8"/>
  </si>
  <si>
    <t>基板のキャビネットへの取り付けと配線</t>
    <phoneticPr fontId="1"/>
  </si>
  <si>
    <t>▼基板のキャビネットへの取り付けと配線</t>
    <phoneticPr fontId="8"/>
  </si>
  <si>
    <t>フロントパネル基板とメイン基板の嵌合</t>
    <phoneticPr fontId="1"/>
  </si>
  <si>
    <t>▼フロントパネル基板とメイン基板の嵌合</t>
    <phoneticPr fontId="8"/>
  </si>
  <si>
    <t>フロントパネル基板のはんだ付け</t>
    <phoneticPr fontId="1"/>
  </si>
  <si>
    <t>▼フロントパネル基板のはんだ付け</t>
    <phoneticPr fontId="8"/>
  </si>
  <si>
    <t>コイルはんだ付け</t>
    <rPh sb="6" eb="7">
      <t>ツ</t>
    </rPh>
    <phoneticPr fontId="1"/>
  </si>
  <si>
    <t>FT37-43コア（黒）に#28マグネットワイヤーを10ターン巻き</t>
    <phoneticPr fontId="1"/>
  </si>
  <si>
    <t>コイル製作</t>
    <rPh sb="3" eb="5">
      <t>セイサク</t>
    </rPh>
    <phoneticPr fontId="1"/>
  </si>
  <si>
    <t>▼メイン基板のはんだ付け②</t>
    <phoneticPr fontId="8"/>
  </si>
  <si>
    <t>電源回路が正常に動作するかどうかを確認</t>
    <phoneticPr fontId="1"/>
  </si>
  <si>
    <t>▼初期テスト</t>
    <phoneticPr fontId="8"/>
  </si>
  <si>
    <t>リレーの一端にある線に注目し、これをリレーの右端にある線と一致させる</t>
  </si>
  <si>
    <t>リレー</t>
    <phoneticPr fontId="1"/>
  </si>
  <si>
    <t>DC電源ジャック</t>
  </si>
  <si>
    <t>黄色い長方形、0.3インチ x 0.5インチ、RUFE090のマーク DC電源ジャックの後ろに配置</t>
    <phoneticPr fontId="1"/>
  </si>
  <si>
    <t>PTCヒューズ</t>
    <phoneticPr fontId="1"/>
  </si>
  <si>
    <t>アルミ電解コンデンサ（丸い円筒形）極性に注意</t>
  </si>
  <si>
    <t>78L05 5Vレギュレータ</t>
  </si>
  <si>
    <t>トリマーコンデンサ</t>
  </si>
  <si>
    <t>フィルムコンデンサ（緑色）</t>
  </si>
  <si>
    <t>コンデンサ</t>
  </si>
  <si>
    <t>ICソケット</t>
  </si>
  <si>
    <t>クリスタル</t>
  </si>
  <si>
    <t>ダイオード</t>
  </si>
  <si>
    <t>モールドインダクタ（RFC）</t>
  </si>
  <si>
    <t>抵抗</t>
  </si>
  <si>
    <t>▼メイン基板のはんだ付け①</t>
    <phoneticPr fontId="8"/>
  </si>
  <si>
    <t>スタンドオフとスイッチのための穴は、1/4インチ径のペーパーパンチで開けることができます。</t>
    <phoneticPr fontId="1"/>
  </si>
  <si>
    <t>ディスプレイ　赤色フィルムの取り付け</t>
    <rPh sb="14" eb="15">
      <t>ト</t>
    </rPh>
    <rPh sb="16" eb="17">
      <t>ツ</t>
    </rPh>
    <phoneticPr fontId="1"/>
  </si>
  <si>
    <t>チルトスタンドベールの取り付け</t>
    <phoneticPr fontId="1"/>
  </si>
  <si>
    <t>バンドセレクトスイッチのラベルを貼る場合は、センターポジションが最も低い周波数帯域になるようにすることに注意してください。</t>
    <phoneticPr fontId="1"/>
  </si>
  <si>
    <t>デカールを貼る</t>
    <phoneticPr fontId="1"/>
  </si>
  <si>
    <t>キャビネットの清掃</t>
    <rPh sb="7" eb="9">
      <t>セイソウ</t>
    </rPh>
    <phoneticPr fontId="1"/>
  </si>
  <si>
    <t>▼キャビネットの準備</t>
    <phoneticPr fontId="8"/>
  </si>
  <si>
    <t>紙やすりの選定と購入</t>
    <phoneticPr fontId="1"/>
  </si>
  <si>
    <t>パーツを種類と値で分類</t>
    <phoneticPr fontId="1"/>
  </si>
  <si>
    <t>部品配置図の準備</t>
    <rPh sb="0" eb="2">
      <t>ブヒン</t>
    </rPh>
    <rPh sb="2" eb="4">
      <t>ハイチ</t>
    </rPh>
    <rPh sb="4" eb="5">
      <t>ズ</t>
    </rPh>
    <rPh sb="6" eb="8">
      <t>ジュンビ</t>
    </rPh>
    <phoneticPr fontId="8"/>
  </si>
  <si>
    <t>▼製作前の準備</t>
    <phoneticPr fontId="8"/>
  </si>
  <si>
    <t>動作テスト</t>
    <rPh sb="0" eb="2">
      <t>ドウサ</t>
    </rPh>
    <phoneticPr fontId="1"/>
  </si>
  <si>
    <t>フロントパネル基板のはんだ付け</t>
    <rPh sb="7" eb="9">
      <t>キバン</t>
    </rPh>
    <rPh sb="13" eb="14">
      <t>ヅ</t>
    </rPh>
    <phoneticPr fontId="1"/>
  </si>
  <si>
    <t>メイン基板のはんだ付け②</t>
    <phoneticPr fontId="1"/>
  </si>
  <si>
    <t>初期テスト</t>
    <phoneticPr fontId="1"/>
  </si>
  <si>
    <t>メイン基板のはんだ付け①</t>
    <phoneticPr fontId="1"/>
  </si>
  <si>
    <t>キャビネットの準備</t>
    <phoneticPr fontId="1"/>
  </si>
  <si>
    <t>製作前の準備</t>
    <rPh sb="0" eb="3">
      <t>セイサクマエ</t>
    </rPh>
    <rPh sb="4" eb="6">
      <t>ジュンビ</t>
    </rPh>
    <phoneticPr fontId="8"/>
  </si>
  <si>
    <t>▼マイルストーン</t>
    <phoneticPr fontId="8"/>
  </si>
  <si>
    <t>進捗率</t>
    <rPh sb="0" eb="3">
      <t>シンチョクリツ</t>
    </rPh>
    <phoneticPr fontId="1"/>
  </si>
  <si>
    <t>工数</t>
    <rPh sb="0" eb="2">
      <t>コウスウ</t>
    </rPh>
    <phoneticPr fontId="1"/>
  </si>
  <si>
    <t>to</t>
    <phoneticPr fontId="12"/>
  </si>
  <si>
    <t>From</t>
    <phoneticPr fontId="12"/>
  </si>
  <si>
    <t>9月</t>
    <rPh sb="1" eb="2">
      <t>ガツ</t>
    </rPh>
    <phoneticPr fontId="12"/>
  </si>
  <si>
    <t>8月</t>
    <rPh sb="1" eb="2">
      <t>ガツ</t>
    </rPh>
    <phoneticPr fontId="12"/>
  </si>
  <si>
    <t>7月</t>
    <rPh sb="1" eb="2">
      <t>ガツ</t>
    </rPh>
    <phoneticPr fontId="12"/>
  </si>
  <si>
    <t>6月</t>
    <rPh sb="1" eb="2">
      <t>ガツ</t>
    </rPh>
    <phoneticPr fontId="12"/>
  </si>
  <si>
    <t>5月</t>
    <rPh sb="1" eb="2">
      <t>ガツ</t>
    </rPh>
    <phoneticPr fontId="12"/>
  </si>
  <si>
    <t>実績</t>
    <rPh sb="0" eb="2">
      <t>ジッセキ</t>
    </rPh>
    <phoneticPr fontId="8"/>
  </si>
  <si>
    <t>予定</t>
    <rPh sb="0" eb="2">
      <t>ヨテイ</t>
    </rPh>
    <phoneticPr fontId="1"/>
  </si>
  <si>
    <t>予定工数</t>
    <rPh sb="0" eb="2">
      <t>ヨテイ</t>
    </rPh>
    <rPh sb="2" eb="4">
      <t>コウスウ</t>
    </rPh>
    <phoneticPr fontId="8"/>
  </si>
  <si>
    <t>成果物</t>
    <rPh sb="0" eb="3">
      <t>セイカブツ</t>
    </rPh>
    <phoneticPr fontId="8"/>
  </si>
  <si>
    <t>担当者</t>
    <rPh sb="0" eb="3">
      <t>タントウシャ</t>
    </rPh>
    <phoneticPr fontId="8"/>
  </si>
  <si>
    <t>備考</t>
    <rPh sb="0" eb="2">
      <t>ビコウ</t>
    </rPh>
    <phoneticPr fontId="8"/>
  </si>
  <si>
    <t>機能名称
(小項目)</t>
    <rPh sb="0" eb="2">
      <t>キノウ</t>
    </rPh>
    <rPh sb="2" eb="4">
      <t>メイショウ</t>
    </rPh>
    <rPh sb="6" eb="9">
      <t>ショウコウモク</t>
    </rPh>
    <phoneticPr fontId="1"/>
  </si>
  <si>
    <t>設計書目名
(中項目)</t>
    <rPh sb="0" eb="3">
      <t>セッケイショ</t>
    </rPh>
    <rPh sb="3" eb="4">
      <t>メ</t>
    </rPh>
    <rPh sb="4" eb="5">
      <t>メイ</t>
    </rPh>
    <rPh sb="7" eb="10">
      <t>チュウコウモク</t>
    </rPh>
    <phoneticPr fontId="8"/>
  </si>
  <si>
    <t>＃</t>
    <phoneticPr fontId="12"/>
  </si>
  <si>
    <t>【WBS】 KD1JV Tri-bander　WBS</t>
    <phoneticPr fontId="12"/>
  </si>
  <si>
    <t>項目</t>
    <rPh sb="0" eb="2">
      <t>コウモク</t>
    </rPh>
    <phoneticPr fontId="8"/>
  </si>
  <si>
    <t>「＾</t>
    <phoneticPr fontId="1"/>
  </si>
  <si>
    <t xml:space="preserve"> </t>
    <phoneticPr fontId="1"/>
  </si>
  <si>
    <t>　</t>
    <phoneticPr fontId="1"/>
  </si>
  <si>
    <t>U4 74AC02</t>
    <phoneticPr fontId="1"/>
  </si>
  <si>
    <t>U3 LM9358</t>
    <phoneticPr fontId="1"/>
  </si>
  <si>
    <t>DCIN</t>
    <phoneticPr fontId="1"/>
  </si>
  <si>
    <t>U8 LM386</t>
    <phoneticPr fontId="1"/>
  </si>
  <si>
    <t>1/2 DCIN</t>
    <phoneticPr fontId="1"/>
  </si>
  <si>
    <t>U6 MEGA48</t>
    <phoneticPr fontId="1"/>
  </si>
  <si>
    <t>DS</t>
    <phoneticPr fontId="1"/>
  </si>
  <si>
    <t>5/0</t>
    <phoneticPr fontId="1"/>
  </si>
  <si>
    <t>U1 SA612A</t>
    <phoneticPr fontId="1"/>
  </si>
  <si>
    <t>U2 SA612A</t>
    <phoneticPr fontId="1"/>
  </si>
  <si>
    <t>Tribanderのバンド切り替えはトグルスイッチで電位を変えてADCで検知して判定する仕組みなので、電位を決定する抵抗の接続ミスがあると正しく判定できないことが起こり得る</t>
  </si>
  <si>
    <t>470k</t>
    <phoneticPr fontId="1"/>
  </si>
  <si>
    <t>黄紫黄金</t>
    <phoneticPr fontId="1"/>
  </si>
  <si>
    <t xml:space="preserve">R1 </t>
    <phoneticPr fontId="1"/>
  </si>
  <si>
    <t xml:space="preserve">470 Ω </t>
    <phoneticPr fontId="1"/>
  </si>
  <si>
    <t xml:space="preserve">YEL/VOL/BRN/GLD </t>
    <phoneticPr fontId="1"/>
  </si>
  <si>
    <t>t</t>
    <phoneticPr fontId="1"/>
  </si>
  <si>
    <t>PAはPチャンネルMOSFETでキーオン/オフしています。ゲートとドレインの間に0.01ufdのキャップを装着することで、5msの立ち上がりと立ち下がりを実現しています。</t>
    <phoneticPr fontId="1"/>
  </si>
  <si>
    <t>Q10から出るPAキーイング電圧、トロイダルマグネットワイヤーの適切なハンダ付けを確認してください。</t>
    <phoneticPr fontId="1"/>
  </si>
  <si>
    <t>8. ディスプレイが点灯し、[bA8.0]と表示されるはずです。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</si>
</sst>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m/d"/>
    <numFmt numFmtId="177" formatCode="dd"/>
    <numFmt numFmtId="178" formatCode="0_ "/>
    <numFmt numFmtId="179" formatCode="mm/dd"/>
    <numFmt numFmtId="180" formatCode="0_);[Red]\(0\)"/>
  </numFmts>
  <fonts count="17"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8"/>
      <name val="游ゴシック"/>
      <family val="3"/>
      <charset val="128"/>
    </font>
    <font>
      <sz val="9"/>
      <name val="游ゴシック"/>
      <family val="3"/>
      <charset val="128"/>
    </font>
    <font>
      <sz val="10"/>
      <name val="游ゴシック"/>
      <family val="3"/>
      <charset val="128"/>
    </font>
    <font>
      <sz val="9"/>
      <name val="メイリオ"/>
      <family val="3"/>
      <charset val="128"/>
    </font>
    <font>
      <sz val="9"/>
      <color theme="0"/>
      <name val="メイリオ"/>
      <family val="3"/>
      <charset val="128"/>
    </font>
    <font>
      <sz val="6"/>
      <name val="ＭＳ Ｐゴシック"/>
      <family val="3"/>
      <charset val="128"/>
    </font>
    <font>
      <b/>
      <sz val="10"/>
      <color indexed="9"/>
      <name val="游ゴシック"/>
      <family val="3"/>
      <charset val="128"/>
    </font>
    <font>
      <sz val="6"/>
      <name val="游ゴシック"/>
      <family val="3"/>
      <charset val="128"/>
    </font>
    <font>
      <b/>
      <sz val="9"/>
      <name val="游ゴシック"/>
      <family val="3"/>
      <charset val="128"/>
    </font>
    <font>
      <sz val="6"/>
      <name val="游ゴシック"/>
      <family val="3"/>
      <charset val="128"/>
      <scheme val="minor"/>
    </font>
    <font>
      <b/>
      <sz val="14"/>
      <name val="游ゴシック"/>
      <family val="3"/>
      <charset val="128"/>
    </font>
    <font>
      <b/>
      <sz val="18"/>
      <name val="游ゴシック"/>
      <family val="3"/>
      <charset val="128"/>
    </font>
    <font>
      <sz val="11"/>
      <color rgb="FFFF0000"/>
      <name val="游ゴシック"/>
      <family val="2"/>
      <charset val="128"/>
      <scheme val="minor"/>
    </font>
    <font>
      <b/>
      <sz val="11"/>
      <color rgb="FFFF0000"/>
      <name val="游ゴシック"/>
      <family val="3"/>
      <charset val="128"/>
      <scheme val="minor"/>
    </font>
  </fonts>
  <fills count="8">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s>
  <borders count="4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right style="medium">
        <color auto="1"/>
      </right>
      <top/>
      <bottom/>
      <diagonal/>
    </border>
    <border>
      <left style="medium">
        <color auto="1"/>
      </left>
      <right/>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medium">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s>
  <cellStyleXfs count="3">
    <xf numFmtId="0" fontId="0" fillId="0" borderId="0">
      <alignment vertical="center"/>
    </xf>
    <xf numFmtId="0" fontId="2" fillId="0" borderId="0"/>
    <xf numFmtId="0" fontId="2" fillId="0" borderId="0" applyProtection="0">
      <alignment vertical="center"/>
    </xf>
  </cellStyleXfs>
  <cellXfs count="95">
    <xf numFmtId="0" fontId="0" fillId="0" borderId="0" xfId="0">
      <alignment vertical="center"/>
    </xf>
    <xf numFmtId="0" fontId="3" fillId="0" borderId="0" xfId="1" applyFont="1" applyAlignment="1">
      <alignment horizontal="left" vertical="center"/>
    </xf>
    <xf numFmtId="9" fontId="4" fillId="0" borderId="0" xfId="1" applyNumberFormat="1" applyFont="1" applyAlignment="1">
      <alignment vertical="center"/>
    </xf>
    <xf numFmtId="176" fontId="4" fillId="0" borderId="0" xfId="1" applyNumberFormat="1" applyFont="1" applyAlignment="1">
      <alignment vertical="center"/>
    </xf>
    <xf numFmtId="0" fontId="4" fillId="0" borderId="0" xfId="1" applyFont="1" applyAlignment="1">
      <alignment vertical="center"/>
    </xf>
    <xf numFmtId="0" fontId="5" fillId="0" borderId="0" xfId="1" applyFont="1" applyAlignment="1">
      <alignment horizontal="left" vertical="center"/>
    </xf>
    <xf numFmtId="49" fontId="5" fillId="0" borderId="1" xfId="1" applyNumberFormat="1" applyFont="1" applyBorder="1" applyAlignment="1">
      <alignment vertical="center"/>
    </xf>
    <xf numFmtId="49" fontId="5" fillId="0" borderId="2" xfId="1" applyNumberFormat="1" applyFont="1" applyBorder="1" applyAlignment="1">
      <alignment vertical="center"/>
    </xf>
    <xf numFmtId="49" fontId="5" fillId="0" borderId="3" xfId="1" applyNumberFormat="1" applyFont="1" applyBorder="1" applyAlignment="1">
      <alignment vertical="center"/>
    </xf>
    <xf numFmtId="49" fontId="5" fillId="0" borderId="4" xfId="1" applyNumberFormat="1" applyFont="1" applyBorder="1" applyAlignment="1">
      <alignment vertical="center"/>
    </xf>
    <xf numFmtId="176" fontId="6" fillId="0" borderId="5" xfId="1" applyNumberFormat="1" applyFont="1" applyBorder="1" applyAlignment="1">
      <alignment horizontal="center" vertical="center"/>
    </xf>
    <xf numFmtId="9" fontId="6" fillId="0" borderId="6" xfId="1" applyNumberFormat="1" applyFont="1" applyBorder="1" applyAlignment="1">
      <alignment horizontal="center" vertical="center"/>
    </xf>
    <xf numFmtId="176" fontId="6" fillId="0" borderId="6" xfId="1" applyNumberFormat="1" applyFont="1" applyBorder="1" applyAlignment="1">
      <alignment horizontal="center" vertical="center"/>
    </xf>
    <xf numFmtId="176" fontId="6" fillId="0" borderId="7" xfId="1" applyNumberFormat="1" applyFont="1" applyBorder="1" applyAlignment="1">
      <alignment horizontal="center" vertical="center"/>
    </xf>
    <xf numFmtId="176" fontId="6" fillId="0" borderId="8" xfId="1" applyNumberFormat="1" applyFont="1" applyBorder="1" applyAlignment="1">
      <alignment horizontal="center" vertical="center"/>
    </xf>
    <xf numFmtId="0" fontId="6" fillId="0" borderId="6" xfId="1" applyFont="1" applyBorder="1" applyAlignment="1">
      <alignment vertical="center" wrapText="1"/>
    </xf>
    <xf numFmtId="0" fontId="6" fillId="0" borderId="9" xfId="1" applyFont="1" applyBorder="1" applyAlignment="1">
      <alignment horizontal="center" vertical="center"/>
    </xf>
    <xf numFmtId="0" fontId="5" fillId="2" borderId="0" xfId="1" applyFont="1" applyFill="1" applyAlignment="1">
      <alignment horizontal="left" vertical="center"/>
    </xf>
    <xf numFmtId="49" fontId="5" fillId="2" borderId="1" xfId="1" applyNumberFormat="1" applyFont="1" applyFill="1" applyBorder="1" applyAlignment="1">
      <alignment vertical="center"/>
    </xf>
    <xf numFmtId="49" fontId="5" fillId="2" borderId="2" xfId="1" applyNumberFormat="1" applyFont="1" applyFill="1" applyBorder="1" applyAlignment="1">
      <alignment vertical="center"/>
    </xf>
    <xf numFmtId="49" fontId="5" fillId="2" borderId="3" xfId="1" applyNumberFormat="1" applyFont="1" applyFill="1" applyBorder="1" applyAlignment="1">
      <alignment vertical="center"/>
    </xf>
    <xf numFmtId="49" fontId="5" fillId="2" borderId="4" xfId="1" applyNumberFormat="1" applyFont="1" applyFill="1" applyBorder="1" applyAlignment="1">
      <alignment vertical="center"/>
    </xf>
    <xf numFmtId="176" fontId="6" fillId="2" borderId="5" xfId="1" applyNumberFormat="1" applyFont="1" applyFill="1" applyBorder="1" applyAlignment="1">
      <alignment horizontal="center" vertical="center"/>
    </xf>
    <xf numFmtId="9" fontId="6" fillId="2" borderId="6" xfId="1" applyNumberFormat="1" applyFont="1" applyFill="1" applyBorder="1" applyAlignment="1">
      <alignment horizontal="center" vertical="center"/>
    </xf>
    <xf numFmtId="176" fontId="6" fillId="2" borderId="6" xfId="1" applyNumberFormat="1" applyFont="1" applyFill="1" applyBorder="1" applyAlignment="1">
      <alignment horizontal="center" vertical="center"/>
    </xf>
    <xf numFmtId="176" fontId="6" fillId="2" borderId="7" xfId="1" applyNumberFormat="1" applyFont="1" applyFill="1" applyBorder="1" applyAlignment="1">
      <alignment horizontal="center" vertical="center"/>
    </xf>
    <xf numFmtId="176" fontId="6" fillId="2" borderId="8" xfId="1" applyNumberFormat="1" applyFont="1" applyFill="1" applyBorder="1" applyAlignment="1">
      <alignment horizontal="center" vertical="center"/>
    </xf>
    <xf numFmtId="0" fontId="6" fillId="2" borderId="6" xfId="1" applyFont="1" applyFill="1" applyBorder="1" applyAlignment="1">
      <alignment vertical="center" wrapText="1"/>
    </xf>
    <xf numFmtId="0" fontId="7" fillId="2" borderId="6" xfId="1" applyFont="1" applyFill="1" applyBorder="1" applyAlignment="1">
      <alignment vertical="center"/>
    </xf>
    <xf numFmtId="0" fontId="6" fillId="2" borderId="9" xfId="1" applyFont="1" applyFill="1" applyBorder="1" applyAlignment="1">
      <alignment horizontal="center" vertical="center"/>
    </xf>
    <xf numFmtId="0" fontId="5" fillId="3" borderId="0" xfId="1" applyFont="1" applyFill="1" applyAlignment="1">
      <alignment horizontal="left" vertical="center"/>
    </xf>
    <xf numFmtId="0" fontId="5" fillId="3" borderId="10" xfId="1" applyFont="1" applyFill="1" applyBorder="1" applyAlignment="1">
      <alignment horizontal="left" vertical="center"/>
    </xf>
    <xf numFmtId="0" fontId="5" fillId="3" borderId="11" xfId="1" applyFont="1" applyFill="1" applyBorder="1" applyAlignment="1">
      <alignment horizontal="left" vertical="center"/>
    </xf>
    <xf numFmtId="0" fontId="5" fillId="3" borderId="5" xfId="1" applyFont="1" applyFill="1" applyBorder="1" applyAlignment="1">
      <alignment horizontal="left" vertical="center"/>
    </xf>
    <xf numFmtId="176" fontId="6" fillId="3" borderId="5" xfId="1" applyNumberFormat="1" applyFont="1" applyFill="1" applyBorder="1" applyAlignment="1">
      <alignment horizontal="center" vertical="center"/>
    </xf>
    <xf numFmtId="9" fontId="6" fillId="3" borderId="6" xfId="1" applyNumberFormat="1" applyFont="1" applyFill="1" applyBorder="1" applyAlignment="1">
      <alignment horizontal="center" vertical="center"/>
    </xf>
    <xf numFmtId="176" fontId="6" fillId="3" borderId="6" xfId="1" applyNumberFormat="1" applyFont="1" applyFill="1" applyBorder="1" applyAlignment="1">
      <alignment horizontal="center" vertical="center"/>
    </xf>
    <xf numFmtId="176" fontId="6" fillId="3" borderId="7" xfId="1" applyNumberFormat="1" applyFont="1" applyFill="1" applyBorder="1" applyAlignment="1">
      <alignment horizontal="center" vertical="center"/>
    </xf>
    <xf numFmtId="176" fontId="6" fillId="3" borderId="8" xfId="1" applyNumberFormat="1" applyFont="1" applyFill="1" applyBorder="1" applyAlignment="1">
      <alignment horizontal="center" vertical="center"/>
    </xf>
    <xf numFmtId="0" fontId="6" fillId="3" borderId="6" xfId="1" applyFont="1" applyFill="1" applyBorder="1" applyAlignment="1">
      <alignment vertical="center"/>
    </xf>
    <xf numFmtId="0" fontId="6" fillId="3" borderId="6" xfId="1" applyFont="1" applyFill="1" applyBorder="1" applyAlignment="1">
      <alignment horizontal="left" vertical="center"/>
    </xf>
    <xf numFmtId="0" fontId="6" fillId="3" borderId="9" xfId="1" applyFont="1" applyFill="1" applyBorder="1" applyAlignment="1">
      <alignment horizontal="center" vertical="center"/>
    </xf>
    <xf numFmtId="0" fontId="5" fillId="0" borderId="0" xfId="1" applyFont="1"/>
    <xf numFmtId="49" fontId="5" fillId="4" borderId="0" xfId="1" applyNumberFormat="1" applyFont="1" applyFill="1" applyAlignment="1">
      <alignment vertical="center"/>
    </xf>
    <xf numFmtId="49" fontId="5" fillId="4" borderId="12" xfId="1" applyNumberFormat="1" applyFont="1" applyFill="1" applyBorder="1" applyAlignment="1">
      <alignment vertical="center"/>
    </xf>
    <xf numFmtId="49" fontId="5" fillId="4" borderId="13" xfId="1" applyNumberFormat="1" applyFont="1" applyFill="1" applyBorder="1" applyAlignment="1">
      <alignment vertical="center"/>
    </xf>
    <xf numFmtId="176" fontId="5" fillId="4" borderId="14" xfId="1" applyNumberFormat="1" applyFont="1" applyFill="1" applyBorder="1" applyAlignment="1">
      <alignment horizontal="center" vertical="center"/>
    </xf>
    <xf numFmtId="9" fontId="5" fillId="4" borderId="14" xfId="1" applyNumberFormat="1" applyFont="1" applyFill="1" applyBorder="1" applyAlignment="1">
      <alignment horizontal="center" vertical="center"/>
    </xf>
    <xf numFmtId="176" fontId="5" fillId="4" borderId="15" xfId="1" applyNumberFormat="1" applyFont="1" applyFill="1" applyBorder="1" applyAlignment="1">
      <alignment horizontal="center" vertical="center"/>
    </xf>
    <xf numFmtId="176" fontId="5" fillId="4" borderId="16" xfId="1" applyNumberFormat="1" applyFont="1" applyFill="1" applyBorder="1" applyAlignment="1">
      <alignment horizontal="center" vertical="center"/>
    </xf>
    <xf numFmtId="176" fontId="5" fillId="4" borderId="17" xfId="1" applyNumberFormat="1" applyFont="1" applyFill="1" applyBorder="1" applyAlignment="1">
      <alignment horizontal="center" vertical="center"/>
    </xf>
    <xf numFmtId="176" fontId="5" fillId="4" borderId="18" xfId="1" applyNumberFormat="1" applyFont="1" applyFill="1" applyBorder="1" applyAlignment="1">
      <alignment horizontal="center" vertical="center"/>
    </xf>
    <xf numFmtId="0" fontId="5" fillId="4" borderId="19" xfId="1" applyFont="1" applyFill="1" applyBorder="1"/>
    <xf numFmtId="176" fontId="9" fillId="4" borderId="13" xfId="1" applyNumberFormat="1" applyFont="1" applyFill="1" applyBorder="1" applyAlignment="1">
      <alignment vertical="center"/>
    </xf>
    <xf numFmtId="177" fontId="10" fillId="0" borderId="20" xfId="1" applyNumberFormat="1" applyFont="1" applyBorder="1" applyAlignment="1">
      <alignment vertical="center"/>
    </xf>
    <xf numFmtId="177" fontId="10" fillId="0" borderId="21" xfId="1" applyNumberFormat="1" applyFont="1" applyBorder="1" applyAlignment="1">
      <alignment vertical="center"/>
    </xf>
    <xf numFmtId="177" fontId="10" fillId="0" borderId="22" xfId="1" applyNumberFormat="1" applyFont="1" applyBorder="1" applyAlignment="1">
      <alignment vertical="center"/>
    </xf>
    <xf numFmtId="177" fontId="10" fillId="0" borderId="23" xfId="1" applyNumberFormat="1" applyFont="1" applyBorder="1" applyAlignment="1">
      <alignment vertical="center"/>
    </xf>
    <xf numFmtId="177" fontId="10" fillId="0" borderId="24" xfId="1" applyNumberFormat="1" applyFont="1" applyBorder="1" applyAlignment="1">
      <alignment vertical="center"/>
    </xf>
    <xf numFmtId="9" fontId="11" fillId="5" borderId="26" xfId="2" applyNumberFormat="1" applyFont="1" applyFill="1" applyBorder="1" applyAlignment="1">
      <alignment horizontal="center" vertical="center"/>
    </xf>
    <xf numFmtId="176" fontId="11" fillId="5" borderId="26" xfId="2" applyNumberFormat="1" applyFont="1" applyFill="1" applyBorder="1" applyAlignment="1">
      <alignment horizontal="center" vertical="center"/>
    </xf>
    <xf numFmtId="176" fontId="11" fillId="5" borderId="27" xfId="2" applyNumberFormat="1" applyFont="1" applyFill="1" applyBorder="1" applyAlignment="1">
      <alignment horizontal="center" vertical="center"/>
    </xf>
    <xf numFmtId="176" fontId="11" fillId="6" borderId="28" xfId="2" applyNumberFormat="1" applyFont="1" applyFill="1" applyBorder="1" applyAlignment="1">
      <alignment horizontal="center" vertical="center"/>
    </xf>
    <xf numFmtId="176" fontId="11" fillId="6" borderId="29" xfId="2" applyNumberFormat="1" applyFont="1" applyFill="1" applyBorder="1" applyAlignment="1">
      <alignment horizontal="center" vertical="center"/>
    </xf>
    <xf numFmtId="55" fontId="13" fillId="0" borderId="32" xfId="1" applyNumberFormat="1" applyFont="1" applyBorder="1" applyAlignment="1">
      <alignment vertical="center"/>
    </xf>
    <xf numFmtId="55" fontId="13" fillId="0" borderId="33" xfId="1" applyNumberFormat="1" applyFont="1" applyBorder="1" applyAlignment="1">
      <alignment vertical="center"/>
    </xf>
    <xf numFmtId="55" fontId="13" fillId="0" borderId="34" xfId="1" applyNumberFormat="1" applyFont="1" applyBorder="1" applyAlignment="1">
      <alignment vertical="center"/>
    </xf>
    <xf numFmtId="55" fontId="13" fillId="0" borderId="35" xfId="1" applyNumberFormat="1" applyFont="1" applyBorder="1" applyAlignment="1">
      <alignment vertical="center"/>
    </xf>
    <xf numFmtId="176" fontId="11" fillId="5" borderId="37" xfId="2" applyNumberFormat="1" applyFont="1" applyFill="1" applyBorder="1">
      <alignment vertical="center"/>
    </xf>
    <xf numFmtId="0" fontId="4" fillId="0" borderId="0" xfId="1" applyFont="1" applyAlignment="1">
      <alignment horizontal="left" vertical="top"/>
    </xf>
    <xf numFmtId="9" fontId="14" fillId="0" borderId="0" xfId="1" applyNumberFormat="1" applyFont="1" applyAlignment="1">
      <alignment horizontal="left" vertical="top" wrapText="1"/>
    </xf>
    <xf numFmtId="179" fontId="14" fillId="0" borderId="0" xfId="1" applyNumberFormat="1" applyFont="1" applyAlignment="1">
      <alignment horizontal="left" vertical="top" wrapText="1"/>
    </xf>
    <xf numFmtId="179" fontId="14" fillId="0" borderId="0" xfId="1" applyNumberFormat="1" applyFont="1" applyAlignment="1">
      <alignment vertical="top" wrapText="1"/>
    </xf>
    <xf numFmtId="179" fontId="14" fillId="0" borderId="0" xfId="1" applyNumberFormat="1" applyFont="1" applyAlignment="1">
      <alignment vertical="top"/>
    </xf>
    <xf numFmtId="0" fontId="5" fillId="0" borderId="0" xfId="1" applyFont="1" applyAlignment="1">
      <alignment vertical="top"/>
    </xf>
    <xf numFmtId="9" fontId="5" fillId="0" borderId="0" xfId="1" applyNumberFormat="1" applyFont="1" applyAlignment="1">
      <alignment vertical="top"/>
    </xf>
    <xf numFmtId="14" fontId="5" fillId="0" borderId="0" xfId="1" applyNumberFormat="1" applyFont="1" applyAlignment="1">
      <alignment vertical="top"/>
    </xf>
    <xf numFmtId="0" fontId="5" fillId="0" borderId="0" xfId="1" applyFont="1" applyAlignment="1">
      <alignment vertical="center"/>
    </xf>
    <xf numFmtId="180" fontId="5" fillId="0" borderId="0" xfId="1" applyNumberFormat="1" applyFont="1" applyAlignment="1">
      <alignment vertical="top"/>
    </xf>
    <xf numFmtId="0" fontId="15" fillId="0" borderId="0" xfId="0" applyFont="1">
      <alignment vertical="center"/>
    </xf>
    <xf numFmtId="0" fontId="16" fillId="0" borderId="0" xfId="0" applyFont="1">
      <alignment vertical="center"/>
    </xf>
    <xf numFmtId="178" fontId="11" fillId="7" borderId="41" xfId="1" applyNumberFormat="1" applyFont="1" applyFill="1" applyBorder="1" applyAlignment="1">
      <alignment horizontal="center" vertical="center"/>
    </xf>
    <xf numFmtId="178" fontId="11" fillId="7" borderId="31" xfId="1" applyNumberFormat="1" applyFont="1" applyFill="1" applyBorder="1" applyAlignment="1">
      <alignment horizontal="center" vertical="center"/>
    </xf>
    <xf numFmtId="178" fontId="11" fillId="7" borderId="40" xfId="1" applyNumberFormat="1" applyFont="1" applyFill="1" applyBorder="1" applyAlignment="1">
      <alignment horizontal="center" vertical="center" wrapText="1"/>
    </xf>
    <xf numFmtId="178" fontId="11" fillId="7" borderId="30" xfId="1" applyNumberFormat="1" applyFont="1" applyFill="1" applyBorder="1" applyAlignment="1">
      <alignment horizontal="center" vertical="center"/>
    </xf>
    <xf numFmtId="0" fontId="11" fillId="7" borderId="30" xfId="1" applyFont="1" applyFill="1" applyBorder="1" applyAlignment="1">
      <alignment horizontal="center" vertical="center"/>
    </xf>
    <xf numFmtId="178" fontId="11" fillId="7" borderId="40" xfId="2" applyNumberFormat="1" applyFont="1" applyFill="1" applyBorder="1" applyAlignment="1">
      <alignment horizontal="center" vertical="center"/>
    </xf>
    <xf numFmtId="178" fontId="11" fillId="7" borderId="30" xfId="2" applyNumberFormat="1" applyFont="1" applyFill="1" applyBorder="1" applyAlignment="1">
      <alignment horizontal="center" vertical="center"/>
    </xf>
    <xf numFmtId="178" fontId="11" fillId="6" borderId="40" xfId="2" applyNumberFormat="1" applyFont="1" applyFill="1" applyBorder="1" applyAlignment="1">
      <alignment horizontal="center" vertical="center"/>
    </xf>
    <xf numFmtId="178" fontId="11" fillId="6" borderId="30" xfId="2" applyNumberFormat="1" applyFont="1" applyFill="1" applyBorder="1" applyAlignment="1">
      <alignment horizontal="center" vertical="center"/>
    </xf>
    <xf numFmtId="176" fontId="11" fillId="6" borderId="39" xfId="2" applyNumberFormat="1" applyFont="1" applyFill="1" applyBorder="1" applyAlignment="1">
      <alignment horizontal="center" vertical="center"/>
    </xf>
    <xf numFmtId="176" fontId="11" fillId="6" borderId="38" xfId="2" applyNumberFormat="1" applyFont="1" applyFill="1" applyBorder="1" applyAlignment="1">
      <alignment horizontal="center" vertical="center"/>
    </xf>
    <xf numFmtId="178" fontId="11" fillId="5" borderId="36" xfId="2" applyNumberFormat="1" applyFont="1" applyFill="1" applyBorder="1" applyAlignment="1">
      <alignment horizontal="center" vertical="center"/>
    </xf>
    <xf numFmtId="178" fontId="11" fillId="5" borderId="25" xfId="2" applyNumberFormat="1" applyFont="1" applyFill="1" applyBorder="1" applyAlignment="1">
      <alignment horizontal="center" vertical="center"/>
    </xf>
    <xf numFmtId="178" fontId="11" fillId="7" borderId="40" xfId="1" applyNumberFormat="1" applyFont="1" applyFill="1" applyBorder="1" applyAlignment="1">
      <alignment horizontal="center" vertical="center"/>
    </xf>
  </cellXfs>
  <cellStyles count="3">
    <cellStyle name="標準" xfId="0" builtinId="0"/>
    <cellStyle name="標準 2" xfId="1" xr:uid="{34946131-0E56-41A1-BBC3-276A0A46ABB0}"/>
    <cellStyle name="標準 2 2" xfId="2" xr:uid="{9B8B4F8E-1513-44CE-B654-72C0D3AFB3C5}"/>
  </cellStyles>
  <dxfs count="25">
    <dxf>
      <font>
        <color auto="1"/>
      </font>
      <fill>
        <patternFill>
          <bgColor theme="0" tint="-0.34998626667073579"/>
        </patternFill>
      </fill>
    </dxf>
    <dxf>
      <font>
        <color auto="1"/>
      </font>
      <fill>
        <patternFill>
          <bgColor theme="0" tint="-0.24994659260841701"/>
        </patternFill>
      </fill>
    </dxf>
    <dxf>
      <font>
        <color auto="1"/>
      </font>
      <fill>
        <patternFill>
          <bgColor theme="5"/>
        </patternFill>
      </fill>
    </dxf>
    <dxf>
      <fill>
        <patternFill>
          <bgColor rgb="FF92D050"/>
        </patternFill>
      </fill>
    </dxf>
    <dxf>
      <font>
        <color auto="1"/>
      </font>
      <fill>
        <patternFill>
          <bgColor theme="0" tint="-0.34998626667073579"/>
        </patternFill>
      </fill>
    </dxf>
    <dxf>
      <font>
        <color auto="1"/>
      </font>
      <fill>
        <patternFill>
          <bgColor theme="0" tint="-0.24994659260841701"/>
        </patternFill>
      </fill>
    </dxf>
    <dxf>
      <font>
        <color auto="1"/>
      </font>
      <fill>
        <patternFill>
          <bgColor theme="5"/>
        </patternFill>
      </fill>
    </dxf>
    <dxf>
      <fill>
        <patternFill>
          <bgColor rgb="FF92D050"/>
        </patternFill>
      </fill>
    </dxf>
    <dxf>
      <font>
        <color auto="1"/>
      </font>
      <fill>
        <patternFill>
          <bgColor theme="0" tint="-0.34998626667073579"/>
        </patternFill>
      </fill>
    </dxf>
    <dxf>
      <font>
        <color auto="1"/>
      </font>
      <fill>
        <patternFill>
          <bgColor theme="0" tint="-0.24994659260841701"/>
        </patternFill>
      </fill>
    </dxf>
    <dxf>
      <font>
        <color auto="1"/>
      </font>
      <fill>
        <patternFill>
          <bgColor theme="5"/>
        </patternFill>
      </fill>
    </dxf>
    <dxf>
      <fill>
        <patternFill>
          <bgColor rgb="FF92D050"/>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13</xdr:col>
      <xdr:colOff>664845</xdr:colOff>
      <xdr:row>321</xdr:row>
      <xdr:rowOff>20955</xdr:rowOff>
    </xdr:from>
    <xdr:to>
      <xdr:col>28</xdr:col>
      <xdr:colOff>612893</xdr:colOff>
      <xdr:row>353</xdr:row>
      <xdr:rowOff>130574</xdr:rowOff>
    </xdr:to>
    <xdr:pic>
      <xdr:nvPicPr>
        <xdr:cNvPr id="2" name="図 1">
          <a:extLst>
            <a:ext uri="{FF2B5EF4-FFF2-40B4-BE49-F238E27FC236}">
              <a16:creationId xmlns:a16="http://schemas.microsoft.com/office/drawing/2014/main" id="{5AA02F7F-521B-F503-75D0-6F1CB6FF3196}"/>
            </a:ext>
          </a:extLst>
        </xdr:cNvPr>
        <xdr:cNvPicPr>
          <a:picLocks noChangeAspect="1"/>
        </xdr:cNvPicPr>
      </xdr:nvPicPr>
      <xdr:blipFill>
        <a:blip xmlns:r="http://schemas.openxmlformats.org/officeDocument/2006/relationships" r:embed="rId1"/>
        <a:stretch>
          <a:fillRect/>
        </a:stretch>
      </xdr:blipFill>
      <xdr:spPr>
        <a:xfrm>
          <a:off x="9332595" y="73401555"/>
          <a:ext cx="9949298" cy="7421009"/>
        </a:xfrm>
        <a:prstGeom prst="rect">
          <a:avLst/>
        </a:prstGeom>
      </xdr:spPr>
    </xdr:pic>
    <xdr:clientData/>
  </xdr:twoCellAnchor>
  <xdr:twoCellAnchor editAs="oneCell">
    <xdr:from>
      <xdr:col>3</xdr:col>
      <xdr:colOff>81915</xdr:colOff>
      <xdr:row>433</xdr:row>
      <xdr:rowOff>101917</xdr:rowOff>
    </xdr:from>
    <xdr:to>
      <xdr:col>15</xdr:col>
      <xdr:colOff>477952</xdr:colOff>
      <xdr:row>454</xdr:row>
      <xdr:rowOff>168629</xdr:rowOff>
    </xdr:to>
    <xdr:pic>
      <xdr:nvPicPr>
        <xdr:cNvPr id="3" name="図 2">
          <a:extLst>
            <a:ext uri="{FF2B5EF4-FFF2-40B4-BE49-F238E27FC236}">
              <a16:creationId xmlns:a16="http://schemas.microsoft.com/office/drawing/2014/main" id="{9FA75A1B-6833-0C84-4D8C-F193653C71A4}"/>
            </a:ext>
          </a:extLst>
        </xdr:cNvPr>
        <xdr:cNvPicPr>
          <a:picLocks noChangeAspect="1"/>
        </xdr:cNvPicPr>
      </xdr:nvPicPr>
      <xdr:blipFill>
        <a:blip xmlns:r="http://schemas.openxmlformats.org/officeDocument/2006/relationships" r:embed="rId2"/>
        <a:stretch>
          <a:fillRect/>
        </a:stretch>
      </xdr:blipFill>
      <xdr:spPr>
        <a:xfrm>
          <a:off x="2082165" y="99085717"/>
          <a:ext cx="8387512" cy="4871122"/>
        </a:xfrm>
        <a:prstGeom prst="rect">
          <a:avLst/>
        </a:prstGeom>
      </xdr:spPr>
    </xdr:pic>
    <xdr:clientData/>
  </xdr:twoCellAnchor>
  <xdr:twoCellAnchor editAs="oneCell">
    <xdr:from>
      <xdr:col>8</xdr:col>
      <xdr:colOff>419100</xdr:colOff>
      <xdr:row>455</xdr:row>
      <xdr:rowOff>54048</xdr:rowOff>
    </xdr:from>
    <xdr:to>
      <xdr:col>12</xdr:col>
      <xdr:colOff>266700</xdr:colOff>
      <xdr:row>463</xdr:row>
      <xdr:rowOff>112789</xdr:rowOff>
    </xdr:to>
    <xdr:pic>
      <xdr:nvPicPr>
        <xdr:cNvPr id="4" name="図 3">
          <a:extLst>
            <a:ext uri="{FF2B5EF4-FFF2-40B4-BE49-F238E27FC236}">
              <a16:creationId xmlns:a16="http://schemas.microsoft.com/office/drawing/2014/main" id="{3C7808A8-046C-B196-A6C1-239B5B736699}"/>
            </a:ext>
          </a:extLst>
        </xdr:cNvPr>
        <xdr:cNvPicPr>
          <a:picLocks noChangeAspect="1"/>
        </xdr:cNvPicPr>
      </xdr:nvPicPr>
      <xdr:blipFill>
        <a:blip xmlns:r="http://schemas.openxmlformats.org/officeDocument/2006/relationships" r:embed="rId3"/>
        <a:stretch>
          <a:fillRect/>
        </a:stretch>
      </xdr:blipFill>
      <xdr:spPr>
        <a:xfrm>
          <a:off x="5753100" y="104067048"/>
          <a:ext cx="2514600" cy="1887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15</xdr:col>
      <xdr:colOff>132861</xdr:colOff>
      <xdr:row>28</xdr:row>
      <xdr:rowOff>18040</xdr:rowOff>
    </xdr:to>
    <xdr:pic>
      <xdr:nvPicPr>
        <xdr:cNvPr id="2" name="図 1">
          <a:extLst>
            <a:ext uri="{FF2B5EF4-FFF2-40B4-BE49-F238E27FC236}">
              <a16:creationId xmlns:a16="http://schemas.microsoft.com/office/drawing/2014/main" id="{A5AB1ABE-1F8C-7C19-5E05-D77B66085E92}"/>
            </a:ext>
          </a:extLst>
        </xdr:cNvPr>
        <xdr:cNvPicPr>
          <a:picLocks noChangeAspect="1"/>
        </xdr:cNvPicPr>
      </xdr:nvPicPr>
      <xdr:blipFill>
        <a:blip xmlns:r="http://schemas.openxmlformats.org/officeDocument/2006/relationships" r:embed="rId1"/>
        <a:stretch>
          <a:fillRect/>
        </a:stretch>
      </xdr:blipFill>
      <xdr:spPr>
        <a:xfrm>
          <a:off x="0" y="22860"/>
          <a:ext cx="10202691" cy="6411220"/>
        </a:xfrm>
        <a:prstGeom prst="rect">
          <a:avLst/>
        </a:prstGeom>
      </xdr:spPr>
    </xdr:pic>
    <xdr:clientData/>
  </xdr:twoCellAnchor>
  <xdr:twoCellAnchor editAs="oneCell">
    <xdr:from>
      <xdr:col>15</xdr:col>
      <xdr:colOff>190500</xdr:colOff>
      <xdr:row>0</xdr:row>
      <xdr:rowOff>47625</xdr:rowOff>
    </xdr:from>
    <xdr:to>
      <xdr:col>24</xdr:col>
      <xdr:colOff>320896</xdr:colOff>
      <xdr:row>10</xdr:row>
      <xdr:rowOff>97481</xdr:rowOff>
    </xdr:to>
    <xdr:pic>
      <xdr:nvPicPr>
        <xdr:cNvPr id="3" name="図 2">
          <a:extLst>
            <a:ext uri="{FF2B5EF4-FFF2-40B4-BE49-F238E27FC236}">
              <a16:creationId xmlns:a16="http://schemas.microsoft.com/office/drawing/2014/main" id="{EC57A87A-FB88-DFE1-BFA6-22AC8A08160C}"/>
            </a:ext>
          </a:extLst>
        </xdr:cNvPr>
        <xdr:cNvPicPr>
          <a:picLocks noChangeAspect="1"/>
        </xdr:cNvPicPr>
      </xdr:nvPicPr>
      <xdr:blipFill>
        <a:blip xmlns:r="http://schemas.openxmlformats.org/officeDocument/2006/relationships" r:embed="rId2"/>
        <a:stretch>
          <a:fillRect/>
        </a:stretch>
      </xdr:blipFill>
      <xdr:spPr>
        <a:xfrm>
          <a:off x="10191750" y="47625"/>
          <a:ext cx="6131146" cy="2335856"/>
        </a:xfrm>
        <a:prstGeom prst="rect">
          <a:avLst/>
        </a:prstGeom>
      </xdr:spPr>
    </xdr:pic>
    <xdr:clientData/>
  </xdr:twoCellAnchor>
  <xdr:twoCellAnchor editAs="oneCell">
    <xdr:from>
      <xdr:col>0</xdr:col>
      <xdr:colOff>0</xdr:colOff>
      <xdr:row>29</xdr:row>
      <xdr:rowOff>0</xdr:rowOff>
    </xdr:from>
    <xdr:to>
      <xdr:col>18</xdr:col>
      <xdr:colOff>401781</xdr:colOff>
      <xdr:row>65</xdr:row>
      <xdr:rowOff>115465</xdr:rowOff>
    </xdr:to>
    <xdr:pic>
      <xdr:nvPicPr>
        <xdr:cNvPr id="4" name="図 3">
          <a:extLst>
            <a:ext uri="{FF2B5EF4-FFF2-40B4-BE49-F238E27FC236}">
              <a16:creationId xmlns:a16="http://schemas.microsoft.com/office/drawing/2014/main" id="{1D7294F9-9AC0-9AAA-1D77-A28477E28913}"/>
            </a:ext>
          </a:extLst>
        </xdr:cNvPr>
        <xdr:cNvPicPr>
          <a:picLocks noChangeAspect="1"/>
        </xdr:cNvPicPr>
      </xdr:nvPicPr>
      <xdr:blipFill>
        <a:blip xmlns:r="http://schemas.openxmlformats.org/officeDocument/2006/relationships" r:embed="rId3"/>
        <a:stretch>
          <a:fillRect/>
        </a:stretch>
      </xdr:blipFill>
      <xdr:spPr>
        <a:xfrm>
          <a:off x="0" y="6629400"/>
          <a:ext cx="12403281" cy="8345065"/>
        </a:xfrm>
        <a:prstGeom prst="rect">
          <a:avLst/>
        </a:prstGeom>
      </xdr:spPr>
    </xdr:pic>
    <xdr:clientData/>
  </xdr:twoCellAnchor>
  <xdr:twoCellAnchor editAs="oneCell">
    <xdr:from>
      <xdr:col>0</xdr:col>
      <xdr:colOff>0</xdr:colOff>
      <xdr:row>67</xdr:row>
      <xdr:rowOff>0</xdr:rowOff>
    </xdr:from>
    <xdr:to>
      <xdr:col>17</xdr:col>
      <xdr:colOff>628416</xdr:colOff>
      <xdr:row>91</xdr:row>
      <xdr:rowOff>54112</xdr:rowOff>
    </xdr:to>
    <xdr:pic>
      <xdr:nvPicPr>
        <xdr:cNvPr id="5" name="図 4">
          <a:extLst>
            <a:ext uri="{FF2B5EF4-FFF2-40B4-BE49-F238E27FC236}">
              <a16:creationId xmlns:a16="http://schemas.microsoft.com/office/drawing/2014/main" id="{1973F2E5-7BD3-5B83-A25A-31D4CAD15781}"/>
            </a:ext>
          </a:extLst>
        </xdr:cNvPr>
        <xdr:cNvPicPr>
          <a:picLocks noChangeAspect="1"/>
        </xdr:cNvPicPr>
      </xdr:nvPicPr>
      <xdr:blipFill>
        <a:blip xmlns:r="http://schemas.openxmlformats.org/officeDocument/2006/relationships" r:embed="rId4"/>
        <a:stretch>
          <a:fillRect/>
        </a:stretch>
      </xdr:blipFill>
      <xdr:spPr>
        <a:xfrm>
          <a:off x="0" y="15316200"/>
          <a:ext cx="11974596" cy="5534797"/>
        </a:xfrm>
        <a:prstGeom prst="rect">
          <a:avLst/>
        </a:prstGeom>
      </xdr:spPr>
    </xdr:pic>
    <xdr:clientData/>
  </xdr:twoCellAnchor>
  <xdr:twoCellAnchor editAs="oneCell">
    <xdr:from>
      <xdr:col>0</xdr:col>
      <xdr:colOff>0</xdr:colOff>
      <xdr:row>92</xdr:row>
      <xdr:rowOff>0</xdr:rowOff>
    </xdr:from>
    <xdr:to>
      <xdr:col>17</xdr:col>
      <xdr:colOff>626508</xdr:colOff>
      <xdr:row>105</xdr:row>
      <xdr:rowOff>38520</xdr:rowOff>
    </xdr:to>
    <xdr:pic>
      <xdr:nvPicPr>
        <xdr:cNvPr id="6" name="図 5">
          <a:extLst>
            <a:ext uri="{FF2B5EF4-FFF2-40B4-BE49-F238E27FC236}">
              <a16:creationId xmlns:a16="http://schemas.microsoft.com/office/drawing/2014/main" id="{1E83CFFD-2ADD-3859-8A80-3D882B9A20F2}"/>
            </a:ext>
          </a:extLst>
        </xdr:cNvPr>
        <xdr:cNvPicPr>
          <a:picLocks noChangeAspect="1"/>
        </xdr:cNvPicPr>
      </xdr:nvPicPr>
      <xdr:blipFill>
        <a:blip xmlns:r="http://schemas.openxmlformats.org/officeDocument/2006/relationships" r:embed="rId5"/>
        <a:stretch>
          <a:fillRect/>
        </a:stretch>
      </xdr:blipFill>
      <xdr:spPr>
        <a:xfrm>
          <a:off x="0" y="21031200"/>
          <a:ext cx="11955543" cy="3010320"/>
        </a:xfrm>
        <a:prstGeom prst="rect">
          <a:avLst/>
        </a:prstGeom>
      </xdr:spPr>
    </xdr:pic>
    <xdr:clientData/>
  </xdr:twoCellAnchor>
  <xdr:twoCellAnchor editAs="oneCell">
    <xdr:from>
      <xdr:col>0</xdr:col>
      <xdr:colOff>130969</xdr:colOff>
      <xdr:row>69</xdr:row>
      <xdr:rowOff>130969</xdr:rowOff>
    </xdr:from>
    <xdr:to>
      <xdr:col>0</xdr:col>
      <xdr:colOff>403423</xdr:colOff>
      <xdr:row>70</xdr:row>
      <xdr:rowOff>171486</xdr:rowOff>
    </xdr:to>
    <xdr:pic>
      <xdr:nvPicPr>
        <xdr:cNvPr id="7" name="図 6">
          <a:extLst>
            <a:ext uri="{FF2B5EF4-FFF2-40B4-BE49-F238E27FC236}">
              <a16:creationId xmlns:a16="http://schemas.microsoft.com/office/drawing/2014/main" id="{5912C11B-ED84-A81C-727B-B4E201C72DA3}"/>
            </a:ext>
          </a:extLst>
        </xdr:cNvPr>
        <xdr:cNvPicPr>
          <a:picLocks noChangeAspect="1"/>
        </xdr:cNvPicPr>
      </xdr:nvPicPr>
      <xdr:blipFill>
        <a:blip xmlns:r="http://schemas.openxmlformats.org/officeDocument/2006/relationships" r:embed="rId6"/>
        <a:stretch>
          <a:fillRect/>
        </a:stretch>
      </xdr:blipFill>
      <xdr:spPr>
        <a:xfrm>
          <a:off x="130969" y="15740063"/>
          <a:ext cx="278169" cy="255306"/>
        </a:xfrm>
        <a:prstGeom prst="rect">
          <a:avLst/>
        </a:prstGeom>
      </xdr:spPr>
    </xdr:pic>
    <xdr:clientData/>
  </xdr:twoCellAnchor>
  <xdr:twoCellAnchor editAs="oneCell">
    <xdr:from>
      <xdr:col>0</xdr:col>
      <xdr:colOff>122873</xdr:colOff>
      <xdr:row>71</xdr:row>
      <xdr:rowOff>63342</xdr:rowOff>
    </xdr:from>
    <xdr:to>
      <xdr:col>0</xdr:col>
      <xdr:colOff>402947</xdr:colOff>
      <xdr:row>72</xdr:row>
      <xdr:rowOff>98144</xdr:rowOff>
    </xdr:to>
    <xdr:pic>
      <xdr:nvPicPr>
        <xdr:cNvPr id="8" name="図 7">
          <a:extLst>
            <a:ext uri="{FF2B5EF4-FFF2-40B4-BE49-F238E27FC236}">
              <a16:creationId xmlns:a16="http://schemas.microsoft.com/office/drawing/2014/main" id="{8E2908EF-59C5-040C-125B-6CE3EEC2E9E3}"/>
            </a:ext>
          </a:extLst>
        </xdr:cNvPr>
        <xdr:cNvPicPr>
          <a:picLocks noChangeAspect="1"/>
        </xdr:cNvPicPr>
      </xdr:nvPicPr>
      <xdr:blipFill>
        <a:blip xmlns:r="http://schemas.openxmlformats.org/officeDocument/2006/relationships" r:embed="rId6"/>
        <a:stretch>
          <a:fillRect/>
        </a:stretch>
      </xdr:blipFill>
      <xdr:spPr>
        <a:xfrm>
          <a:off x="122873" y="16124873"/>
          <a:ext cx="272454" cy="253401"/>
        </a:xfrm>
        <a:prstGeom prst="rect">
          <a:avLst/>
        </a:prstGeom>
      </xdr:spPr>
    </xdr:pic>
    <xdr:clientData/>
  </xdr:twoCellAnchor>
  <xdr:twoCellAnchor editAs="oneCell">
    <xdr:from>
      <xdr:col>0</xdr:col>
      <xdr:colOff>112872</xdr:colOff>
      <xdr:row>73</xdr:row>
      <xdr:rowOff>11906</xdr:rowOff>
    </xdr:from>
    <xdr:to>
      <xdr:col>0</xdr:col>
      <xdr:colOff>396756</xdr:colOff>
      <xdr:row>74</xdr:row>
      <xdr:rowOff>58138</xdr:rowOff>
    </xdr:to>
    <xdr:pic>
      <xdr:nvPicPr>
        <xdr:cNvPr id="9" name="図 8">
          <a:extLst>
            <a:ext uri="{FF2B5EF4-FFF2-40B4-BE49-F238E27FC236}">
              <a16:creationId xmlns:a16="http://schemas.microsoft.com/office/drawing/2014/main" id="{91A5428F-5726-D1D1-C7AB-AFCC00BCA097}"/>
            </a:ext>
          </a:extLst>
        </xdr:cNvPr>
        <xdr:cNvPicPr>
          <a:picLocks noChangeAspect="1"/>
        </xdr:cNvPicPr>
      </xdr:nvPicPr>
      <xdr:blipFill>
        <a:blip xmlns:r="http://schemas.openxmlformats.org/officeDocument/2006/relationships" r:embed="rId6"/>
        <a:stretch>
          <a:fillRect/>
        </a:stretch>
      </xdr:blipFill>
      <xdr:spPr>
        <a:xfrm>
          <a:off x="112872" y="16525875"/>
          <a:ext cx="274359" cy="261021"/>
        </a:xfrm>
        <a:prstGeom prst="rect">
          <a:avLst/>
        </a:prstGeom>
      </xdr:spPr>
    </xdr:pic>
    <xdr:clientData/>
  </xdr:twoCellAnchor>
  <xdr:twoCellAnchor editAs="oneCell">
    <xdr:from>
      <xdr:col>0</xdr:col>
      <xdr:colOff>132874</xdr:colOff>
      <xdr:row>74</xdr:row>
      <xdr:rowOff>196215</xdr:rowOff>
    </xdr:from>
    <xdr:to>
      <xdr:col>0</xdr:col>
      <xdr:colOff>399613</xdr:colOff>
      <xdr:row>76</xdr:row>
      <xdr:rowOff>989</xdr:rowOff>
    </xdr:to>
    <xdr:pic>
      <xdr:nvPicPr>
        <xdr:cNvPr id="10" name="図 9">
          <a:extLst>
            <a:ext uri="{FF2B5EF4-FFF2-40B4-BE49-F238E27FC236}">
              <a16:creationId xmlns:a16="http://schemas.microsoft.com/office/drawing/2014/main" id="{2FF2713C-02F0-9D08-3126-29EAF0A2EA0F}"/>
            </a:ext>
          </a:extLst>
        </xdr:cNvPr>
        <xdr:cNvPicPr>
          <a:picLocks noChangeAspect="1"/>
        </xdr:cNvPicPr>
      </xdr:nvPicPr>
      <xdr:blipFill>
        <a:blip xmlns:r="http://schemas.openxmlformats.org/officeDocument/2006/relationships" r:embed="rId6"/>
        <a:stretch>
          <a:fillRect/>
        </a:stretch>
      </xdr:blipFill>
      <xdr:spPr>
        <a:xfrm>
          <a:off x="132874" y="16936403"/>
          <a:ext cx="278169" cy="257211"/>
        </a:xfrm>
        <a:prstGeom prst="rect">
          <a:avLst/>
        </a:prstGeom>
      </xdr:spPr>
    </xdr:pic>
    <xdr:clientData/>
  </xdr:twoCellAnchor>
  <xdr:twoCellAnchor editAs="oneCell">
    <xdr:from>
      <xdr:col>0</xdr:col>
      <xdr:colOff>124777</xdr:colOff>
      <xdr:row>76</xdr:row>
      <xdr:rowOff>138590</xdr:rowOff>
    </xdr:from>
    <xdr:to>
      <xdr:col>0</xdr:col>
      <xdr:colOff>397231</xdr:colOff>
      <xdr:row>77</xdr:row>
      <xdr:rowOff>167677</xdr:rowOff>
    </xdr:to>
    <xdr:pic>
      <xdr:nvPicPr>
        <xdr:cNvPr id="11" name="図 10">
          <a:extLst>
            <a:ext uri="{FF2B5EF4-FFF2-40B4-BE49-F238E27FC236}">
              <a16:creationId xmlns:a16="http://schemas.microsoft.com/office/drawing/2014/main" id="{10B43525-ABC0-62E9-FD4F-0CF61C4DD394}"/>
            </a:ext>
          </a:extLst>
        </xdr:cNvPr>
        <xdr:cNvPicPr>
          <a:picLocks noChangeAspect="1"/>
        </xdr:cNvPicPr>
      </xdr:nvPicPr>
      <xdr:blipFill>
        <a:blip xmlns:r="http://schemas.openxmlformats.org/officeDocument/2006/relationships" r:embed="rId6"/>
        <a:stretch>
          <a:fillRect/>
        </a:stretch>
      </xdr:blipFill>
      <xdr:spPr>
        <a:xfrm>
          <a:off x="124777" y="17331215"/>
          <a:ext cx="272454" cy="255306"/>
        </a:xfrm>
        <a:prstGeom prst="rect">
          <a:avLst/>
        </a:prstGeom>
      </xdr:spPr>
    </xdr:pic>
    <xdr:clientData/>
  </xdr:twoCellAnchor>
  <xdr:twoCellAnchor editAs="oneCell">
    <xdr:from>
      <xdr:col>0</xdr:col>
      <xdr:colOff>126682</xdr:colOff>
      <xdr:row>78</xdr:row>
      <xdr:rowOff>170498</xdr:rowOff>
    </xdr:from>
    <xdr:to>
      <xdr:col>0</xdr:col>
      <xdr:colOff>401041</xdr:colOff>
      <xdr:row>79</xdr:row>
      <xdr:rowOff>207206</xdr:rowOff>
    </xdr:to>
    <xdr:pic>
      <xdr:nvPicPr>
        <xdr:cNvPr id="12" name="図 11">
          <a:extLst>
            <a:ext uri="{FF2B5EF4-FFF2-40B4-BE49-F238E27FC236}">
              <a16:creationId xmlns:a16="http://schemas.microsoft.com/office/drawing/2014/main" id="{7A5A436D-F16B-E034-EE8E-A7CE7D5AA4C3}"/>
            </a:ext>
          </a:extLst>
        </xdr:cNvPr>
        <xdr:cNvPicPr>
          <a:picLocks noChangeAspect="1"/>
        </xdr:cNvPicPr>
      </xdr:nvPicPr>
      <xdr:blipFill>
        <a:blip xmlns:r="http://schemas.openxmlformats.org/officeDocument/2006/relationships" r:embed="rId6"/>
        <a:stretch>
          <a:fillRect/>
        </a:stretch>
      </xdr:blipFill>
      <xdr:spPr>
        <a:xfrm>
          <a:off x="126682" y="17815561"/>
          <a:ext cx="274359" cy="262926"/>
        </a:xfrm>
        <a:prstGeom prst="rect">
          <a:avLst/>
        </a:prstGeom>
      </xdr:spPr>
    </xdr:pic>
    <xdr:clientData/>
  </xdr:twoCellAnchor>
  <xdr:twoCellAnchor editAs="oneCell">
    <xdr:from>
      <xdr:col>0</xdr:col>
      <xdr:colOff>118586</xdr:colOff>
      <xdr:row>80</xdr:row>
      <xdr:rowOff>102871</xdr:rowOff>
    </xdr:from>
    <xdr:to>
      <xdr:col>0</xdr:col>
      <xdr:colOff>400565</xdr:colOff>
      <xdr:row>81</xdr:row>
      <xdr:rowOff>131958</xdr:rowOff>
    </xdr:to>
    <xdr:pic>
      <xdr:nvPicPr>
        <xdr:cNvPr id="13" name="図 12">
          <a:extLst>
            <a:ext uri="{FF2B5EF4-FFF2-40B4-BE49-F238E27FC236}">
              <a16:creationId xmlns:a16="http://schemas.microsoft.com/office/drawing/2014/main" id="{934382D4-3353-1550-9B05-F41AB10349CC}"/>
            </a:ext>
          </a:extLst>
        </xdr:cNvPr>
        <xdr:cNvPicPr>
          <a:picLocks noChangeAspect="1"/>
        </xdr:cNvPicPr>
      </xdr:nvPicPr>
      <xdr:blipFill>
        <a:blip xmlns:r="http://schemas.openxmlformats.org/officeDocument/2006/relationships" r:embed="rId6"/>
        <a:stretch>
          <a:fillRect/>
        </a:stretch>
      </xdr:blipFill>
      <xdr:spPr>
        <a:xfrm>
          <a:off x="118586" y="18200371"/>
          <a:ext cx="266739" cy="262926"/>
        </a:xfrm>
        <a:prstGeom prst="rect">
          <a:avLst/>
        </a:prstGeom>
      </xdr:spPr>
    </xdr:pic>
    <xdr:clientData/>
  </xdr:twoCellAnchor>
  <xdr:twoCellAnchor editAs="oneCell">
    <xdr:from>
      <xdr:col>0</xdr:col>
      <xdr:colOff>96679</xdr:colOff>
      <xdr:row>84</xdr:row>
      <xdr:rowOff>41435</xdr:rowOff>
    </xdr:from>
    <xdr:to>
      <xdr:col>0</xdr:col>
      <xdr:colOff>363418</xdr:colOff>
      <xdr:row>85</xdr:row>
      <xdr:rowOff>76237</xdr:rowOff>
    </xdr:to>
    <xdr:pic>
      <xdr:nvPicPr>
        <xdr:cNvPr id="14" name="図 13">
          <a:extLst>
            <a:ext uri="{FF2B5EF4-FFF2-40B4-BE49-F238E27FC236}">
              <a16:creationId xmlns:a16="http://schemas.microsoft.com/office/drawing/2014/main" id="{812517D0-0D27-AE6C-29D6-1E8DD2B18C3B}"/>
            </a:ext>
          </a:extLst>
        </xdr:cNvPr>
        <xdr:cNvPicPr>
          <a:picLocks noChangeAspect="1"/>
        </xdr:cNvPicPr>
      </xdr:nvPicPr>
      <xdr:blipFill>
        <a:blip xmlns:r="http://schemas.openxmlformats.org/officeDocument/2006/relationships" r:embed="rId6"/>
        <a:stretch>
          <a:fillRect/>
        </a:stretch>
      </xdr:blipFill>
      <xdr:spPr>
        <a:xfrm>
          <a:off x="96679" y="19043810"/>
          <a:ext cx="266739" cy="261021"/>
        </a:xfrm>
        <a:prstGeom prst="rect">
          <a:avLst/>
        </a:prstGeom>
      </xdr:spPr>
    </xdr:pic>
    <xdr:clientData/>
  </xdr:twoCellAnchor>
  <xdr:twoCellAnchor editAs="oneCell">
    <xdr:from>
      <xdr:col>0</xdr:col>
      <xdr:colOff>102871</xdr:colOff>
      <xdr:row>87</xdr:row>
      <xdr:rowOff>138591</xdr:rowOff>
    </xdr:from>
    <xdr:to>
      <xdr:col>0</xdr:col>
      <xdr:colOff>363895</xdr:colOff>
      <xdr:row>88</xdr:row>
      <xdr:rowOff>171488</xdr:rowOff>
    </xdr:to>
    <xdr:pic>
      <xdr:nvPicPr>
        <xdr:cNvPr id="15" name="図 14">
          <a:extLst>
            <a:ext uri="{FF2B5EF4-FFF2-40B4-BE49-F238E27FC236}">
              <a16:creationId xmlns:a16="http://schemas.microsoft.com/office/drawing/2014/main" id="{FDB6A097-C09D-9A22-E11F-36FCD84975D9}"/>
            </a:ext>
          </a:extLst>
        </xdr:cNvPr>
        <xdr:cNvPicPr>
          <a:picLocks noChangeAspect="1"/>
        </xdr:cNvPicPr>
      </xdr:nvPicPr>
      <xdr:blipFill>
        <a:blip xmlns:r="http://schemas.openxmlformats.org/officeDocument/2006/relationships" r:embed="rId6"/>
        <a:stretch>
          <a:fillRect/>
        </a:stretch>
      </xdr:blipFill>
      <xdr:spPr>
        <a:xfrm>
          <a:off x="102871" y="19819622"/>
          <a:ext cx="266739" cy="259116"/>
        </a:xfrm>
        <a:prstGeom prst="rect">
          <a:avLst/>
        </a:prstGeom>
      </xdr:spPr>
    </xdr:pic>
    <xdr:clientData/>
  </xdr:twoCellAnchor>
  <xdr:twoCellAnchor editAs="oneCell">
    <xdr:from>
      <xdr:col>0</xdr:col>
      <xdr:colOff>112872</xdr:colOff>
      <xdr:row>85</xdr:row>
      <xdr:rowOff>182405</xdr:rowOff>
    </xdr:from>
    <xdr:to>
      <xdr:col>0</xdr:col>
      <xdr:colOff>379611</xdr:colOff>
      <xdr:row>86</xdr:row>
      <xdr:rowOff>207682</xdr:rowOff>
    </xdr:to>
    <xdr:pic>
      <xdr:nvPicPr>
        <xdr:cNvPr id="16" name="図 15">
          <a:extLst>
            <a:ext uri="{FF2B5EF4-FFF2-40B4-BE49-F238E27FC236}">
              <a16:creationId xmlns:a16="http://schemas.microsoft.com/office/drawing/2014/main" id="{2D5F62B3-8D81-E642-E634-14A09F003703}"/>
            </a:ext>
          </a:extLst>
        </xdr:cNvPr>
        <xdr:cNvPicPr>
          <a:picLocks noChangeAspect="1"/>
        </xdr:cNvPicPr>
      </xdr:nvPicPr>
      <xdr:blipFill>
        <a:blip xmlns:r="http://schemas.openxmlformats.org/officeDocument/2006/relationships" r:embed="rId6"/>
        <a:stretch>
          <a:fillRect/>
        </a:stretch>
      </xdr:blipFill>
      <xdr:spPr>
        <a:xfrm>
          <a:off x="112872" y="19410999"/>
          <a:ext cx="266739" cy="259116"/>
        </a:xfrm>
        <a:prstGeom prst="rect">
          <a:avLst/>
        </a:prstGeom>
      </xdr:spPr>
    </xdr:pic>
    <xdr:clientData/>
  </xdr:twoCellAnchor>
  <xdr:twoCellAnchor editAs="oneCell">
    <xdr:from>
      <xdr:col>0</xdr:col>
      <xdr:colOff>136685</xdr:colOff>
      <xdr:row>89</xdr:row>
      <xdr:rowOff>132875</xdr:rowOff>
    </xdr:from>
    <xdr:to>
      <xdr:col>0</xdr:col>
      <xdr:colOff>403424</xdr:colOff>
      <xdr:row>90</xdr:row>
      <xdr:rowOff>171487</xdr:rowOff>
    </xdr:to>
    <xdr:pic>
      <xdr:nvPicPr>
        <xdr:cNvPr id="17" name="図 16">
          <a:extLst>
            <a:ext uri="{FF2B5EF4-FFF2-40B4-BE49-F238E27FC236}">
              <a16:creationId xmlns:a16="http://schemas.microsoft.com/office/drawing/2014/main" id="{02EDB629-44A6-A6C5-715A-010C7D251011}"/>
            </a:ext>
          </a:extLst>
        </xdr:cNvPr>
        <xdr:cNvPicPr>
          <a:picLocks noChangeAspect="1"/>
        </xdr:cNvPicPr>
      </xdr:nvPicPr>
      <xdr:blipFill>
        <a:blip xmlns:r="http://schemas.openxmlformats.org/officeDocument/2006/relationships" r:embed="rId6"/>
        <a:stretch>
          <a:fillRect/>
        </a:stretch>
      </xdr:blipFill>
      <xdr:spPr>
        <a:xfrm>
          <a:off x="136685" y="20266344"/>
          <a:ext cx="266739" cy="257211"/>
        </a:xfrm>
        <a:prstGeom prst="rect">
          <a:avLst/>
        </a:prstGeom>
      </xdr:spPr>
    </xdr:pic>
    <xdr:clientData/>
  </xdr:twoCellAnchor>
  <xdr:twoCellAnchor editAs="oneCell">
    <xdr:from>
      <xdr:col>0</xdr:col>
      <xdr:colOff>144781</xdr:colOff>
      <xdr:row>92</xdr:row>
      <xdr:rowOff>160497</xdr:rowOff>
    </xdr:from>
    <xdr:to>
      <xdr:col>0</xdr:col>
      <xdr:colOff>401995</xdr:colOff>
      <xdr:row>93</xdr:row>
      <xdr:rowOff>191489</xdr:rowOff>
    </xdr:to>
    <xdr:pic>
      <xdr:nvPicPr>
        <xdr:cNvPr id="18" name="図 17">
          <a:extLst>
            <a:ext uri="{FF2B5EF4-FFF2-40B4-BE49-F238E27FC236}">
              <a16:creationId xmlns:a16="http://schemas.microsoft.com/office/drawing/2014/main" id="{6B42810C-F3A3-359D-3C32-27976B438D26}"/>
            </a:ext>
          </a:extLst>
        </xdr:cNvPr>
        <xdr:cNvPicPr>
          <a:picLocks noChangeAspect="1"/>
        </xdr:cNvPicPr>
      </xdr:nvPicPr>
      <xdr:blipFill>
        <a:blip xmlns:r="http://schemas.openxmlformats.org/officeDocument/2006/relationships" r:embed="rId6"/>
        <a:stretch>
          <a:fillRect/>
        </a:stretch>
      </xdr:blipFill>
      <xdr:spPr>
        <a:xfrm>
          <a:off x="144781" y="20972622"/>
          <a:ext cx="266739" cy="257211"/>
        </a:xfrm>
        <a:prstGeom prst="rect">
          <a:avLst/>
        </a:prstGeom>
      </xdr:spPr>
    </xdr:pic>
    <xdr:clientData/>
  </xdr:twoCellAnchor>
  <xdr:twoCellAnchor editAs="oneCell">
    <xdr:from>
      <xdr:col>0</xdr:col>
      <xdr:colOff>107157</xdr:colOff>
      <xdr:row>94</xdr:row>
      <xdr:rowOff>67151</xdr:rowOff>
    </xdr:from>
    <xdr:to>
      <xdr:col>0</xdr:col>
      <xdr:colOff>364371</xdr:colOff>
      <xdr:row>95</xdr:row>
      <xdr:rowOff>96239</xdr:rowOff>
    </xdr:to>
    <xdr:pic>
      <xdr:nvPicPr>
        <xdr:cNvPr id="19" name="図 18">
          <a:extLst>
            <a:ext uri="{FF2B5EF4-FFF2-40B4-BE49-F238E27FC236}">
              <a16:creationId xmlns:a16="http://schemas.microsoft.com/office/drawing/2014/main" id="{698ECA46-4F31-D931-F036-5B822A1CFA4D}"/>
            </a:ext>
          </a:extLst>
        </xdr:cNvPr>
        <xdr:cNvPicPr>
          <a:picLocks noChangeAspect="1"/>
        </xdr:cNvPicPr>
      </xdr:nvPicPr>
      <xdr:blipFill>
        <a:blip xmlns:r="http://schemas.openxmlformats.org/officeDocument/2006/relationships" r:embed="rId6"/>
        <a:stretch>
          <a:fillRect/>
        </a:stretch>
      </xdr:blipFill>
      <xdr:spPr>
        <a:xfrm>
          <a:off x="107157" y="21331714"/>
          <a:ext cx="266739" cy="255306"/>
        </a:xfrm>
        <a:prstGeom prst="rect">
          <a:avLst/>
        </a:prstGeom>
      </xdr:spPr>
    </xdr:pic>
    <xdr:clientData/>
  </xdr:twoCellAnchor>
  <xdr:twoCellAnchor editAs="oneCell">
    <xdr:from>
      <xdr:col>0</xdr:col>
      <xdr:colOff>105252</xdr:colOff>
      <xdr:row>96</xdr:row>
      <xdr:rowOff>112872</xdr:rowOff>
    </xdr:from>
    <xdr:to>
      <xdr:col>0</xdr:col>
      <xdr:colOff>360561</xdr:colOff>
      <xdr:row>97</xdr:row>
      <xdr:rowOff>132434</xdr:rowOff>
    </xdr:to>
    <xdr:pic>
      <xdr:nvPicPr>
        <xdr:cNvPr id="20" name="図 19">
          <a:extLst>
            <a:ext uri="{FF2B5EF4-FFF2-40B4-BE49-F238E27FC236}">
              <a16:creationId xmlns:a16="http://schemas.microsoft.com/office/drawing/2014/main" id="{9545FA62-34F6-6CAA-7A1D-2056D6A63345}"/>
            </a:ext>
          </a:extLst>
        </xdr:cNvPr>
        <xdr:cNvPicPr>
          <a:picLocks noChangeAspect="1"/>
        </xdr:cNvPicPr>
      </xdr:nvPicPr>
      <xdr:blipFill>
        <a:blip xmlns:r="http://schemas.openxmlformats.org/officeDocument/2006/relationships" r:embed="rId6"/>
        <a:stretch>
          <a:fillRect/>
        </a:stretch>
      </xdr:blipFill>
      <xdr:spPr>
        <a:xfrm>
          <a:off x="105252" y="21829872"/>
          <a:ext cx="266739" cy="253401"/>
        </a:xfrm>
        <a:prstGeom prst="rect">
          <a:avLst/>
        </a:prstGeom>
      </xdr:spPr>
    </xdr:pic>
    <xdr:clientData/>
  </xdr:twoCellAnchor>
  <xdr:twoCellAnchor editAs="oneCell">
    <xdr:from>
      <xdr:col>0</xdr:col>
      <xdr:colOff>103347</xdr:colOff>
      <xdr:row>98</xdr:row>
      <xdr:rowOff>29528</xdr:rowOff>
    </xdr:from>
    <xdr:to>
      <xdr:col>0</xdr:col>
      <xdr:colOff>364371</xdr:colOff>
      <xdr:row>99</xdr:row>
      <xdr:rowOff>60521</xdr:rowOff>
    </xdr:to>
    <xdr:pic>
      <xdr:nvPicPr>
        <xdr:cNvPr id="21" name="図 20">
          <a:extLst>
            <a:ext uri="{FF2B5EF4-FFF2-40B4-BE49-F238E27FC236}">
              <a16:creationId xmlns:a16="http://schemas.microsoft.com/office/drawing/2014/main" id="{2D268B93-6D67-67F9-180D-A7575745BA05}"/>
            </a:ext>
          </a:extLst>
        </xdr:cNvPr>
        <xdr:cNvPicPr>
          <a:picLocks noChangeAspect="1"/>
        </xdr:cNvPicPr>
      </xdr:nvPicPr>
      <xdr:blipFill>
        <a:blip xmlns:r="http://schemas.openxmlformats.org/officeDocument/2006/relationships" r:embed="rId6"/>
        <a:stretch>
          <a:fillRect/>
        </a:stretch>
      </xdr:blipFill>
      <xdr:spPr>
        <a:xfrm>
          <a:off x="103347" y="22198966"/>
          <a:ext cx="266739" cy="249591"/>
        </a:xfrm>
        <a:prstGeom prst="rect">
          <a:avLst/>
        </a:prstGeom>
      </xdr:spPr>
    </xdr:pic>
    <xdr:clientData/>
  </xdr:twoCellAnchor>
  <xdr:twoCellAnchor editAs="oneCell">
    <xdr:from>
      <xdr:col>0</xdr:col>
      <xdr:colOff>101442</xdr:colOff>
      <xdr:row>100</xdr:row>
      <xdr:rowOff>3811</xdr:rowOff>
    </xdr:from>
    <xdr:to>
      <xdr:col>0</xdr:col>
      <xdr:colOff>360561</xdr:colOff>
      <xdr:row>101</xdr:row>
      <xdr:rowOff>17658</xdr:rowOff>
    </xdr:to>
    <xdr:pic>
      <xdr:nvPicPr>
        <xdr:cNvPr id="22" name="図 21">
          <a:extLst>
            <a:ext uri="{FF2B5EF4-FFF2-40B4-BE49-F238E27FC236}">
              <a16:creationId xmlns:a16="http://schemas.microsoft.com/office/drawing/2014/main" id="{9D0423EF-3C73-8FBE-D4F9-FE52886AC4B6}"/>
            </a:ext>
          </a:extLst>
        </xdr:cNvPr>
        <xdr:cNvPicPr>
          <a:picLocks noChangeAspect="1"/>
        </xdr:cNvPicPr>
      </xdr:nvPicPr>
      <xdr:blipFill>
        <a:blip xmlns:r="http://schemas.openxmlformats.org/officeDocument/2006/relationships" r:embed="rId6"/>
        <a:stretch>
          <a:fillRect/>
        </a:stretch>
      </xdr:blipFill>
      <xdr:spPr>
        <a:xfrm>
          <a:off x="101442" y="22625686"/>
          <a:ext cx="266739" cy="255306"/>
        </a:xfrm>
        <a:prstGeom prst="rect">
          <a:avLst/>
        </a:prstGeom>
      </xdr:spPr>
    </xdr:pic>
    <xdr:clientData/>
  </xdr:twoCellAnchor>
  <xdr:twoCellAnchor editAs="oneCell">
    <xdr:from>
      <xdr:col>0</xdr:col>
      <xdr:colOff>109539</xdr:colOff>
      <xdr:row>101</xdr:row>
      <xdr:rowOff>160497</xdr:rowOff>
    </xdr:from>
    <xdr:to>
      <xdr:col>0</xdr:col>
      <xdr:colOff>361038</xdr:colOff>
      <xdr:row>102</xdr:row>
      <xdr:rowOff>170534</xdr:rowOff>
    </xdr:to>
    <xdr:pic>
      <xdr:nvPicPr>
        <xdr:cNvPr id="23" name="図 22">
          <a:extLst>
            <a:ext uri="{FF2B5EF4-FFF2-40B4-BE49-F238E27FC236}">
              <a16:creationId xmlns:a16="http://schemas.microsoft.com/office/drawing/2014/main" id="{559C46D8-03F4-F9FA-6EA1-3E6828929BD8}"/>
            </a:ext>
          </a:extLst>
        </xdr:cNvPr>
        <xdr:cNvPicPr>
          <a:picLocks noChangeAspect="1"/>
        </xdr:cNvPicPr>
      </xdr:nvPicPr>
      <xdr:blipFill>
        <a:blip xmlns:r="http://schemas.openxmlformats.org/officeDocument/2006/relationships" r:embed="rId6"/>
        <a:stretch>
          <a:fillRect/>
        </a:stretch>
      </xdr:blipFill>
      <xdr:spPr>
        <a:xfrm>
          <a:off x="109539" y="23008591"/>
          <a:ext cx="266739" cy="251496"/>
        </a:xfrm>
        <a:prstGeom prst="rect">
          <a:avLst/>
        </a:prstGeom>
      </xdr:spPr>
    </xdr:pic>
    <xdr:clientData/>
  </xdr:twoCellAnchor>
  <xdr:twoCellAnchor editAs="oneCell">
    <xdr:from>
      <xdr:col>0</xdr:col>
      <xdr:colOff>107634</xdr:colOff>
      <xdr:row>103</xdr:row>
      <xdr:rowOff>114778</xdr:rowOff>
    </xdr:from>
    <xdr:to>
      <xdr:col>0</xdr:col>
      <xdr:colOff>364848</xdr:colOff>
      <xdr:row>104</xdr:row>
      <xdr:rowOff>136245</xdr:rowOff>
    </xdr:to>
    <xdr:pic>
      <xdr:nvPicPr>
        <xdr:cNvPr id="24" name="図 23">
          <a:extLst>
            <a:ext uri="{FF2B5EF4-FFF2-40B4-BE49-F238E27FC236}">
              <a16:creationId xmlns:a16="http://schemas.microsoft.com/office/drawing/2014/main" id="{F0983C36-7327-DD5E-C947-76D2955A94B0}"/>
            </a:ext>
          </a:extLst>
        </xdr:cNvPr>
        <xdr:cNvPicPr>
          <a:picLocks noChangeAspect="1"/>
        </xdr:cNvPicPr>
      </xdr:nvPicPr>
      <xdr:blipFill>
        <a:blip xmlns:r="http://schemas.openxmlformats.org/officeDocument/2006/relationships" r:embed="rId6"/>
        <a:stretch>
          <a:fillRect/>
        </a:stretch>
      </xdr:blipFill>
      <xdr:spPr>
        <a:xfrm>
          <a:off x="107634" y="23415309"/>
          <a:ext cx="266739" cy="247686"/>
        </a:xfrm>
        <a:prstGeom prst="rect">
          <a:avLst/>
        </a:prstGeom>
      </xdr:spPr>
    </xdr:pic>
    <xdr:clientData/>
  </xdr:twoCellAnchor>
  <xdr:twoCellAnchor editAs="oneCell">
    <xdr:from>
      <xdr:col>0</xdr:col>
      <xdr:colOff>105729</xdr:colOff>
      <xdr:row>82</xdr:row>
      <xdr:rowOff>90965</xdr:rowOff>
    </xdr:from>
    <xdr:to>
      <xdr:col>0</xdr:col>
      <xdr:colOff>361038</xdr:colOff>
      <xdr:row>83</xdr:row>
      <xdr:rowOff>93383</xdr:rowOff>
    </xdr:to>
    <xdr:pic>
      <xdr:nvPicPr>
        <xdr:cNvPr id="25" name="図 24">
          <a:extLst>
            <a:ext uri="{FF2B5EF4-FFF2-40B4-BE49-F238E27FC236}">
              <a16:creationId xmlns:a16="http://schemas.microsoft.com/office/drawing/2014/main" id="{40B81D4D-707B-2B31-8A00-E22E56DAB4D7}"/>
            </a:ext>
          </a:extLst>
        </xdr:cNvPr>
        <xdr:cNvPicPr>
          <a:picLocks noChangeAspect="1"/>
        </xdr:cNvPicPr>
      </xdr:nvPicPr>
      <xdr:blipFill>
        <a:blip xmlns:r="http://schemas.openxmlformats.org/officeDocument/2006/relationships" r:embed="rId6"/>
        <a:stretch>
          <a:fillRect/>
        </a:stretch>
      </xdr:blipFill>
      <xdr:spPr>
        <a:xfrm>
          <a:off x="105729" y="18640903"/>
          <a:ext cx="266739" cy="243876"/>
        </a:xfrm>
        <a:prstGeom prst="rect">
          <a:avLst/>
        </a:prstGeom>
      </xdr:spPr>
    </xdr:pic>
    <xdr:clientData/>
  </xdr:twoCellAnchor>
  <xdr:twoCellAnchor editAs="oneCell">
    <xdr:from>
      <xdr:col>8</xdr:col>
      <xdr:colOff>258605</xdr:colOff>
      <xdr:row>69</xdr:row>
      <xdr:rowOff>82869</xdr:rowOff>
    </xdr:from>
    <xdr:to>
      <xdr:col>8</xdr:col>
      <xdr:colOff>513914</xdr:colOff>
      <xdr:row>70</xdr:row>
      <xdr:rowOff>94811</xdr:rowOff>
    </xdr:to>
    <xdr:pic>
      <xdr:nvPicPr>
        <xdr:cNvPr id="26" name="図 25">
          <a:extLst>
            <a:ext uri="{FF2B5EF4-FFF2-40B4-BE49-F238E27FC236}">
              <a16:creationId xmlns:a16="http://schemas.microsoft.com/office/drawing/2014/main" id="{5247BEB3-2A2D-6360-FCE7-6A61301F133B}"/>
            </a:ext>
          </a:extLst>
        </xdr:cNvPr>
        <xdr:cNvPicPr>
          <a:picLocks noChangeAspect="1"/>
        </xdr:cNvPicPr>
      </xdr:nvPicPr>
      <xdr:blipFill>
        <a:blip xmlns:r="http://schemas.openxmlformats.org/officeDocument/2006/relationships" r:embed="rId6"/>
        <a:stretch>
          <a:fillRect/>
        </a:stretch>
      </xdr:blipFill>
      <xdr:spPr>
        <a:xfrm>
          <a:off x="5592605" y="15691963"/>
          <a:ext cx="266739" cy="238161"/>
        </a:xfrm>
        <a:prstGeom prst="rect">
          <a:avLst/>
        </a:prstGeom>
      </xdr:spPr>
    </xdr:pic>
    <xdr:clientData/>
  </xdr:twoCellAnchor>
  <xdr:twoCellAnchor editAs="oneCell">
    <xdr:from>
      <xdr:col>8</xdr:col>
      <xdr:colOff>268606</xdr:colOff>
      <xdr:row>71</xdr:row>
      <xdr:rowOff>84774</xdr:rowOff>
    </xdr:from>
    <xdr:to>
      <xdr:col>8</xdr:col>
      <xdr:colOff>535345</xdr:colOff>
      <xdr:row>72</xdr:row>
      <xdr:rowOff>98621</xdr:rowOff>
    </xdr:to>
    <xdr:pic>
      <xdr:nvPicPr>
        <xdr:cNvPr id="27" name="図 26">
          <a:extLst>
            <a:ext uri="{FF2B5EF4-FFF2-40B4-BE49-F238E27FC236}">
              <a16:creationId xmlns:a16="http://schemas.microsoft.com/office/drawing/2014/main" id="{695F9B88-D087-15F5-E013-BF4CB51995D7}"/>
            </a:ext>
          </a:extLst>
        </xdr:cNvPr>
        <xdr:cNvPicPr>
          <a:picLocks noChangeAspect="1"/>
        </xdr:cNvPicPr>
      </xdr:nvPicPr>
      <xdr:blipFill>
        <a:blip xmlns:r="http://schemas.openxmlformats.org/officeDocument/2006/relationships" r:embed="rId6"/>
        <a:stretch>
          <a:fillRect/>
        </a:stretch>
      </xdr:blipFill>
      <xdr:spPr>
        <a:xfrm>
          <a:off x="5602606" y="16146305"/>
          <a:ext cx="266739" cy="240066"/>
        </a:xfrm>
        <a:prstGeom prst="rect">
          <a:avLst/>
        </a:prstGeom>
      </xdr:spPr>
    </xdr:pic>
    <xdr:clientData/>
  </xdr:twoCellAnchor>
  <xdr:twoCellAnchor editAs="oneCell">
    <xdr:from>
      <xdr:col>8</xdr:col>
      <xdr:colOff>256700</xdr:colOff>
      <xdr:row>73</xdr:row>
      <xdr:rowOff>39053</xdr:rowOff>
    </xdr:from>
    <xdr:to>
      <xdr:col>8</xdr:col>
      <xdr:colOff>517724</xdr:colOff>
      <xdr:row>74</xdr:row>
      <xdr:rowOff>58615</xdr:rowOff>
    </xdr:to>
    <xdr:pic>
      <xdr:nvPicPr>
        <xdr:cNvPr id="28" name="図 27">
          <a:extLst>
            <a:ext uri="{FF2B5EF4-FFF2-40B4-BE49-F238E27FC236}">
              <a16:creationId xmlns:a16="http://schemas.microsoft.com/office/drawing/2014/main" id="{D1C96C0C-45DE-37EE-12DB-F3F5C698740E}"/>
            </a:ext>
          </a:extLst>
        </xdr:cNvPr>
        <xdr:cNvPicPr>
          <a:picLocks noChangeAspect="1"/>
        </xdr:cNvPicPr>
      </xdr:nvPicPr>
      <xdr:blipFill>
        <a:blip xmlns:r="http://schemas.openxmlformats.org/officeDocument/2006/relationships" r:embed="rId6"/>
        <a:stretch>
          <a:fillRect/>
        </a:stretch>
      </xdr:blipFill>
      <xdr:spPr>
        <a:xfrm>
          <a:off x="5590700" y="16553022"/>
          <a:ext cx="266739" cy="234351"/>
        </a:xfrm>
        <a:prstGeom prst="rect">
          <a:avLst/>
        </a:prstGeom>
      </xdr:spPr>
    </xdr:pic>
    <xdr:clientData/>
  </xdr:twoCellAnchor>
  <xdr:twoCellAnchor editAs="oneCell">
    <xdr:from>
      <xdr:col>8</xdr:col>
      <xdr:colOff>254795</xdr:colOff>
      <xdr:row>74</xdr:row>
      <xdr:rowOff>193834</xdr:rowOff>
    </xdr:from>
    <xdr:to>
      <xdr:col>8</xdr:col>
      <xdr:colOff>513914</xdr:colOff>
      <xdr:row>75</xdr:row>
      <xdr:rowOff>211492</xdr:rowOff>
    </xdr:to>
    <xdr:pic>
      <xdr:nvPicPr>
        <xdr:cNvPr id="29" name="図 28">
          <a:extLst>
            <a:ext uri="{FF2B5EF4-FFF2-40B4-BE49-F238E27FC236}">
              <a16:creationId xmlns:a16="http://schemas.microsoft.com/office/drawing/2014/main" id="{54366E00-AC8C-B9E4-EC49-724B1E0901F9}"/>
            </a:ext>
          </a:extLst>
        </xdr:cNvPr>
        <xdr:cNvPicPr>
          <a:picLocks noChangeAspect="1"/>
        </xdr:cNvPicPr>
      </xdr:nvPicPr>
      <xdr:blipFill>
        <a:blip xmlns:r="http://schemas.openxmlformats.org/officeDocument/2006/relationships" r:embed="rId6"/>
        <a:stretch>
          <a:fillRect/>
        </a:stretch>
      </xdr:blipFill>
      <xdr:spPr>
        <a:xfrm>
          <a:off x="5588795" y="16934022"/>
          <a:ext cx="266739" cy="236256"/>
        </a:xfrm>
        <a:prstGeom prst="rect">
          <a:avLst/>
        </a:prstGeom>
      </xdr:spPr>
    </xdr:pic>
    <xdr:clientData/>
  </xdr:twoCellAnchor>
  <xdr:twoCellAnchor editAs="oneCell">
    <xdr:from>
      <xdr:col>8</xdr:col>
      <xdr:colOff>227173</xdr:colOff>
      <xdr:row>76</xdr:row>
      <xdr:rowOff>181928</xdr:rowOff>
    </xdr:from>
    <xdr:to>
      <xdr:col>8</xdr:col>
      <xdr:colOff>493912</xdr:colOff>
      <xdr:row>77</xdr:row>
      <xdr:rowOff>211015</xdr:rowOff>
    </xdr:to>
    <xdr:pic>
      <xdr:nvPicPr>
        <xdr:cNvPr id="30" name="図 29">
          <a:extLst>
            <a:ext uri="{FF2B5EF4-FFF2-40B4-BE49-F238E27FC236}">
              <a16:creationId xmlns:a16="http://schemas.microsoft.com/office/drawing/2014/main" id="{3F23B545-2FE0-728A-F5A7-B179F1B842FA}"/>
            </a:ext>
          </a:extLst>
        </xdr:cNvPr>
        <xdr:cNvPicPr>
          <a:picLocks noChangeAspect="1"/>
        </xdr:cNvPicPr>
      </xdr:nvPicPr>
      <xdr:blipFill>
        <a:blip xmlns:r="http://schemas.openxmlformats.org/officeDocument/2006/relationships" r:embed="rId6"/>
        <a:stretch>
          <a:fillRect/>
        </a:stretch>
      </xdr:blipFill>
      <xdr:spPr>
        <a:xfrm>
          <a:off x="5561173" y="17374553"/>
          <a:ext cx="266739" cy="240066"/>
        </a:xfrm>
        <a:prstGeom prst="rect">
          <a:avLst/>
        </a:prstGeom>
      </xdr:spPr>
    </xdr:pic>
    <xdr:clientData/>
  </xdr:twoCellAnchor>
  <xdr:twoCellAnchor editAs="oneCell">
    <xdr:from>
      <xdr:col>8</xdr:col>
      <xdr:colOff>227173</xdr:colOff>
      <xdr:row>78</xdr:row>
      <xdr:rowOff>108585</xdr:rowOff>
    </xdr:from>
    <xdr:to>
      <xdr:col>8</xdr:col>
      <xdr:colOff>493912</xdr:colOff>
      <xdr:row>79</xdr:row>
      <xdr:rowOff>133863</xdr:rowOff>
    </xdr:to>
    <xdr:pic>
      <xdr:nvPicPr>
        <xdr:cNvPr id="31" name="図 30">
          <a:extLst>
            <a:ext uri="{FF2B5EF4-FFF2-40B4-BE49-F238E27FC236}">
              <a16:creationId xmlns:a16="http://schemas.microsoft.com/office/drawing/2014/main" id="{22C3A3C4-94E0-3BC6-8059-57F689876665}"/>
            </a:ext>
          </a:extLst>
        </xdr:cNvPr>
        <xdr:cNvPicPr>
          <a:picLocks noChangeAspect="1"/>
        </xdr:cNvPicPr>
      </xdr:nvPicPr>
      <xdr:blipFill>
        <a:blip xmlns:r="http://schemas.openxmlformats.org/officeDocument/2006/relationships" r:embed="rId6"/>
        <a:stretch>
          <a:fillRect/>
        </a:stretch>
      </xdr:blipFill>
      <xdr:spPr>
        <a:xfrm>
          <a:off x="5561173" y="17753648"/>
          <a:ext cx="266739" cy="243876"/>
        </a:xfrm>
        <a:prstGeom prst="rect">
          <a:avLst/>
        </a:prstGeom>
      </xdr:spPr>
    </xdr:pic>
    <xdr:clientData/>
  </xdr:twoCellAnchor>
  <xdr:twoCellAnchor editAs="oneCell">
    <xdr:from>
      <xdr:col>8</xdr:col>
      <xdr:colOff>239079</xdr:colOff>
      <xdr:row>80</xdr:row>
      <xdr:rowOff>59056</xdr:rowOff>
    </xdr:from>
    <xdr:to>
      <xdr:col>8</xdr:col>
      <xdr:colOff>511533</xdr:colOff>
      <xdr:row>81</xdr:row>
      <xdr:rowOff>91953</xdr:rowOff>
    </xdr:to>
    <xdr:pic>
      <xdr:nvPicPr>
        <xdr:cNvPr id="32" name="図 31">
          <a:extLst>
            <a:ext uri="{FF2B5EF4-FFF2-40B4-BE49-F238E27FC236}">
              <a16:creationId xmlns:a16="http://schemas.microsoft.com/office/drawing/2014/main" id="{4E51B690-54DC-21A3-1E82-2A3774C0BAC0}"/>
            </a:ext>
          </a:extLst>
        </xdr:cNvPr>
        <xdr:cNvPicPr>
          <a:picLocks noChangeAspect="1"/>
        </xdr:cNvPicPr>
      </xdr:nvPicPr>
      <xdr:blipFill>
        <a:blip xmlns:r="http://schemas.openxmlformats.org/officeDocument/2006/relationships" r:embed="rId6"/>
        <a:stretch>
          <a:fillRect/>
        </a:stretch>
      </xdr:blipFill>
      <xdr:spPr>
        <a:xfrm>
          <a:off x="5573079" y="18156556"/>
          <a:ext cx="266739" cy="249591"/>
        </a:xfrm>
        <a:prstGeom prst="rect">
          <a:avLst/>
        </a:prstGeom>
      </xdr:spPr>
    </xdr:pic>
    <xdr:clientData/>
  </xdr:twoCellAnchor>
  <xdr:twoCellAnchor editAs="oneCell">
    <xdr:from>
      <xdr:col>8</xdr:col>
      <xdr:colOff>312421</xdr:colOff>
      <xdr:row>82</xdr:row>
      <xdr:rowOff>31433</xdr:rowOff>
    </xdr:from>
    <xdr:to>
      <xdr:col>8</xdr:col>
      <xdr:colOff>590590</xdr:colOff>
      <xdr:row>83</xdr:row>
      <xdr:rowOff>60521</xdr:rowOff>
    </xdr:to>
    <xdr:pic>
      <xdr:nvPicPr>
        <xdr:cNvPr id="33" name="図 32">
          <a:extLst>
            <a:ext uri="{FF2B5EF4-FFF2-40B4-BE49-F238E27FC236}">
              <a16:creationId xmlns:a16="http://schemas.microsoft.com/office/drawing/2014/main" id="{405D5641-B3DC-8E8C-E117-5B1019C41AA1}"/>
            </a:ext>
          </a:extLst>
        </xdr:cNvPr>
        <xdr:cNvPicPr>
          <a:picLocks noChangeAspect="1"/>
        </xdr:cNvPicPr>
      </xdr:nvPicPr>
      <xdr:blipFill>
        <a:blip xmlns:r="http://schemas.openxmlformats.org/officeDocument/2006/relationships" r:embed="rId6"/>
        <a:stretch>
          <a:fillRect/>
        </a:stretch>
      </xdr:blipFill>
      <xdr:spPr>
        <a:xfrm>
          <a:off x="5646421" y="18581371"/>
          <a:ext cx="266739" cy="255306"/>
        </a:xfrm>
        <a:prstGeom prst="rect">
          <a:avLst/>
        </a:prstGeom>
      </xdr:spPr>
    </xdr:pic>
    <xdr:clientData/>
  </xdr:twoCellAnchor>
  <xdr:twoCellAnchor editAs="oneCell">
    <xdr:from>
      <xdr:col>8</xdr:col>
      <xdr:colOff>242889</xdr:colOff>
      <xdr:row>83</xdr:row>
      <xdr:rowOff>208122</xdr:rowOff>
    </xdr:from>
    <xdr:to>
      <xdr:col>8</xdr:col>
      <xdr:colOff>517248</xdr:colOff>
      <xdr:row>85</xdr:row>
      <xdr:rowOff>20515</xdr:rowOff>
    </xdr:to>
    <xdr:pic>
      <xdr:nvPicPr>
        <xdr:cNvPr id="34" name="図 33">
          <a:extLst>
            <a:ext uri="{FF2B5EF4-FFF2-40B4-BE49-F238E27FC236}">
              <a16:creationId xmlns:a16="http://schemas.microsoft.com/office/drawing/2014/main" id="{E10F561F-706B-0685-1DCB-32241136F883}"/>
            </a:ext>
          </a:extLst>
        </xdr:cNvPr>
        <xdr:cNvPicPr>
          <a:picLocks noChangeAspect="1"/>
        </xdr:cNvPicPr>
      </xdr:nvPicPr>
      <xdr:blipFill>
        <a:blip xmlns:r="http://schemas.openxmlformats.org/officeDocument/2006/relationships" r:embed="rId6"/>
        <a:stretch>
          <a:fillRect/>
        </a:stretch>
      </xdr:blipFill>
      <xdr:spPr>
        <a:xfrm>
          <a:off x="5576889" y="18984278"/>
          <a:ext cx="266739" cy="253401"/>
        </a:xfrm>
        <a:prstGeom prst="rect">
          <a:avLst/>
        </a:prstGeom>
      </xdr:spPr>
    </xdr:pic>
    <xdr:clientData/>
  </xdr:twoCellAnchor>
  <xdr:twoCellAnchor editAs="oneCell">
    <xdr:from>
      <xdr:col>8</xdr:col>
      <xdr:colOff>234793</xdr:colOff>
      <xdr:row>85</xdr:row>
      <xdr:rowOff>152401</xdr:rowOff>
    </xdr:from>
    <xdr:to>
      <xdr:col>8</xdr:col>
      <xdr:colOff>511057</xdr:colOff>
      <xdr:row>86</xdr:row>
      <xdr:rowOff>170058</xdr:rowOff>
    </xdr:to>
    <xdr:pic>
      <xdr:nvPicPr>
        <xdr:cNvPr id="35" name="図 34">
          <a:extLst>
            <a:ext uri="{FF2B5EF4-FFF2-40B4-BE49-F238E27FC236}">
              <a16:creationId xmlns:a16="http://schemas.microsoft.com/office/drawing/2014/main" id="{278AB04F-438B-2259-5B16-911851DADAFE}"/>
            </a:ext>
          </a:extLst>
        </xdr:cNvPr>
        <xdr:cNvPicPr>
          <a:picLocks noChangeAspect="1"/>
        </xdr:cNvPicPr>
      </xdr:nvPicPr>
      <xdr:blipFill>
        <a:blip xmlns:r="http://schemas.openxmlformats.org/officeDocument/2006/relationships" r:embed="rId6"/>
        <a:stretch>
          <a:fillRect/>
        </a:stretch>
      </xdr:blipFill>
      <xdr:spPr>
        <a:xfrm>
          <a:off x="5568793" y="19380995"/>
          <a:ext cx="266739" cy="251496"/>
        </a:xfrm>
        <a:prstGeom prst="rect">
          <a:avLst/>
        </a:prstGeom>
      </xdr:spPr>
    </xdr:pic>
    <xdr:clientData/>
  </xdr:twoCellAnchor>
  <xdr:twoCellAnchor editAs="oneCell">
    <xdr:from>
      <xdr:col>8</xdr:col>
      <xdr:colOff>272417</xdr:colOff>
      <xdr:row>87</xdr:row>
      <xdr:rowOff>140496</xdr:rowOff>
    </xdr:from>
    <xdr:to>
      <xdr:col>8</xdr:col>
      <xdr:colOff>548681</xdr:colOff>
      <xdr:row>88</xdr:row>
      <xdr:rowOff>167678</xdr:rowOff>
    </xdr:to>
    <xdr:pic>
      <xdr:nvPicPr>
        <xdr:cNvPr id="36" name="図 35">
          <a:extLst>
            <a:ext uri="{FF2B5EF4-FFF2-40B4-BE49-F238E27FC236}">
              <a16:creationId xmlns:a16="http://schemas.microsoft.com/office/drawing/2014/main" id="{D67418B7-E931-4342-D5AB-74346FE896A9}"/>
            </a:ext>
          </a:extLst>
        </xdr:cNvPr>
        <xdr:cNvPicPr>
          <a:picLocks noChangeAspect="1"/>
        </xdr:cNvPicPr>
      </xdr:nvPicPr>
      <xdr:blipFill>
        <a:blip xmlns:r="http://schemas.openxmlformats.org/officeDocument/2006/relationships" r:embed="rId6"/>
        <a:stretch>
          <a:fillRect/>
        </a:stretch>
      </xdr:blipFill>
      <xdr:spPr>
        <a:xfrm>
          <a:off x="5606417" y="19821527"/>
          <a:ext cx="266739" cy="247686"/>
        </a:xfrm>
        <a:prstGeom prst="rect">
          <a:avLst/>
        </a:prstGeom>
      </xdr:spPr>
    </xdr:pic>
    <xdr:clientData/>
  </xdr:twoCellAnchor>
  <xdr:twoCellAnchor editAs="oneCell">
    <xdr:from>
      <xdr:col>8</xdr:col>
      <xdr:colOff>238603</xdr:colOff>
      <xdr:row>89</xdr:row>
      <xdr:rowOff>136686</xdr:rowOff>
    </xdr:from>
    <xdr:to>
      <xdr:col>8</xdr:col>
      <xdr:colOff>511057</xdr:colOff>
      <xdr:row>90</xdr:row>
      <xdr:rowOff>171488</xdr:rowOff>
    </xdr:to>
    <xdr:pic>
      <xdr:nvPicPr>
        <xdr:cNvPr id="37" name="図 36">
          <a:extLst>
            <a:ext uri="{FF2B5EF4-FFF2-40B4-BE49-F238E27FC236}">
              <a16:creationId xmlns:a16="http://schemas.microsoft.com/office/drawing/2014/main" id="{69ACABF6-64CF-C1E2-2E68-F502BEFA6ADB}"/>
            </a:ext>
          </a:extLst>
        </xdr:cNvPr>
        <xdr:cNvPicPr>
          <a:picLocks noChangeAspect="1"/>
        </xdr:cNvPicPr>
      </xdr:nvPicPr>
      <xdr:blipFill>
        <a:blip xmlns:r="http://schemas.openxmlformats.org/officeDocument/2006/relationships" r:embed="rId6"/>
        <a:stretch>
          <a:fillRect/>
        </a:stretch>
      </xdr:blipFill>
      <xdr:spPr>
        <a:xfrm>
          <a:off x="5572603" y="20270155"/>
          <a:ext cx="266739" cy="253401"/>
        </a:xfrm>
        <a:prstGeom prst="rect">
          <a:avLst/>
        </a:prstGeom>
      </xdr:spPr>
    </xdr:pic>
    <xdr:clientData/>
  </xdr:twoCellAnchor>
  <xdr:twoCellAnchor editAs="oneCell">
    <xdr:from>
      <xdr:col>8</xdr:col>
      <xdr:colOff>276227</xdr:colOff>
      <xdr:row>92</xdr:row>
      <xdr:rowOff>120970</xdr:rowOff>
    </xdr:from>
    <xdr:to>
      <xdr:col>8</xdr:col>
      <xdr:colOff>548681</xdr:colOff>
      <xdr:row>93</xdr:row>
      <xdr:rowOff>155772</xdr:rowOff>
    </xdr:to>
    <xdr:pic>
      <xdr:nvPicPr>
        <xdr:cNvPr id="38" name="図 37">
          <a:extLst>
            <a:ext uri="{FF2B5EF4-FFF2-40B4-BE49-F238E27FC236}">
              <a16:creationId xmlns:a16="http://schemas.microsoft.com/office/drawing/2014/main" id="{BB770F9B-AD33-AD2B-AF4A-D7E50D953ECC}"/>
            </a:ext>
          </a:extLst>
        </xdr:cNvPr>
        <xdr:cNvPicPr>
          <a:picLocks noChangeAspect="1"/>
        </xdr:cNvPicPr>
      </xdr:nvPicPr>
      <xdr:blipFill>
        <a:blip xmlns:r="http://schemas.openxmlformats.org/officeDocument/2006/relationships" r:embed="rId6"/>
        <a:stretch>
          <a:fillRect/>
        </a:stretch>
      </xdr:blipFill>
      <xdr:spPr>
        <a:xfrm>
          <a:off x="5610227" y="20933095"/>
          <a:ext cx="266739" cy="261021"/>
        </a:xfrm>
        <a:prstGeom prst="rect">
          <a:avLst/>
        </a:prstGeom>
      </xdr:spPr>
    </xdr:pic>
    <xdr:clientData/>
  </xdr:twoCellAnchor>
  <xdr:twoCellAnchor editAs="oneCell">
    <xdr:from>
      <xdr:col>8</xdr:col>
      <xdr:colOff>301945</xdr:colOff>
      <xdr:row>94</xdr:row>
      <xdr:rowOff>99062</xdr:rowOff>
    </xdr:from>
    <xdr:to>
      <xdr:col>8</xdr:col>
      <xdr:colOff>568684</xdr:colOff>
      <xdr:row>95</xdr:row>
      <xdr:rowOff>131960</xdr:rowOff>
    </xdr:to>
    <xdr:pic>
      <xdr:nvPicPr>
        <xdr:cNvPr id="39" name="図 38">
          <a:extLst>
            <a:ext uri="{FF2B5EF4-FFF2-40B4-BE49-F238E27FC236}">
              <a16:creationId xmlns:a16="http://schemas.microsoft.com/office/drawing/2014/main" id="{0C5F95DE-1AD8-0B58-129C-C64530F7A551}"/>
            </a:ext>
          </a:extLst>
        </xdr:cNvPr>
        <xdr:cNvPicPr>
          <a:picLocks noChangeAspect="1"/>
        </xdr:cNvPicPr>
      </xdr:nvPicPr>
      <xdr:blipFill>
        <a:blip xmlns:r="http://schemas.openxmlformats.org/officeDocument/2006/relationships" r:embed="rId6"/>
        <a:stretch>
          <a:fillRect/>
        </a:stretch>
      </xdr:blipFill>
      <xdr:spPr>
        <a:xfrm>
          <a:off x="5635945" y="21363625"/>
          <a:ext cx="266739" cy="259116"/>
        </a:xfrm>
        <a:prstGeom prst="rect">
          <a:avLst/>
        </a:prstGeom>
      </xdr:spPr>
    </xdr:pic>
    <xdr:clientData/>
  </xdr:twoCellAnchor>
  <xdr:twoCellAnchor editAs="oneCell">
    <xdr:from>
      <xdr:col>8</xdr:col>
      <xdr:colOff>254320</xdr:colOff>
      <xdr:row>96</xdr:row>
      <xdr:rowOff>59534</xdr:rowOff>
    </xdr:from>
    <xdr:to>
      <xdr:col>8</xdr:col>
      <xdr:colOff>513439</xdr:colOff>
      <xdr:row>97</xdr:row>
      <xdr:rowOff>92431</xdr:rowOff>
    </xdr:to>
    <xdr:pic>
      <xdr:nvPicPr>
        <xdr:cNvPr id="40" name="図 39">
          <a:extLst>
            <a:ext uri="{FF2B5EF4-FFF2-40B4-BE49-F238E27FC236}">
              <a16:creationId xmlns:a16="http://schemas.microsoft.com/office/drawing/2014/main" id="{8B99937E-DA80-BFEA-7385-0642183F5D3F}"/>
            </a:ext>
          </a:extLst>
        </xdr:cNvPr>
        <xdr:cNvPicPr>
          <a:picLocks noChangeAspect="1"/>
        </xdr:cNvPicPr>
      </xdr:nvPicPr>
      <xdr:blipFill>
        <a:blip xmlns:r="http://schemas.openxmlformats.org/officeDocument/2006/relationships" r:embed="rId6"/>
        <a:stretch>
          <a:fillRect/>
        </a:stretch>
      </xdr:blipFill>
      <xdr:spPr>
        <a:xfrm>
          <a:off x="5588320" y="21776534"/>
          <a:ext cx="266739" cy="266736"/>
        </a:xfrm>
        <a:prstGeom prst="rect">
          <a:avLst/>
        </a:prstGeom>
      </xdr:spPr>
    </xdr:pic>
    <xdr:clientData/>
  </xdr:twoCellAnchor>
  <xdr:twoCellAnchor editAs="oneCell">
    <xdr:from>
      <xdr:col>8</xdr:col>
      <xdr:colOff>286229</xdr:colOff>
      <xdr:row>97</xdr:row>
      <xdr:rowOff>210505</xdr:rowOff>
    </xdr:from>
    <xdr:to>
      <xdr:col>8</xdr:col>
      <xdr:colOff>552968</xdr:colOff>
      <xdr:row>99</xdr:row>
      <xdr:rowOff>17184</xdr:rowOff>
    </xdr:to>
    <xdr:pic>
      <xdr:nvPicPr>
        <xdr:cNvPr id="41" name="図 40">
          <a:extLst>
            <a:ext uri="{FF2B5EF4-FFF2-40B4-BE49-F238E27FC236}">
              <a16:creationId xmlns:a16="http://schemas.microsoft.com/office/drawing/2014/main" id="{BE757087-51D0-A509-7C7E-D28B21F6E075}"/>
            </a:ext>
          </a:extLst>
        </xdr:cNvPr>
        <xdr:cNvPicPr>
          <a:picLocks noChangeAspect="1"/>
        </xdr:cNvPicPr>
      </xdr:nvPicPr>
      <xdr:blipFill>
        <a:blip xmlns:r="http://schemas.openxmlformats.org/officeDocument/2006/relationships" r:embed="rId6"/>
        <a:stretch>
          <a:fillRect/>
        </a:stretch>
      </xdr:blipFill>
      <xdr:spPr>
        <a:xfrm>
          <a:off x="5620229" y="22153724"/>
          <a:ext cx="266739" cy="266736"/>
        </a:xfrm>
        <a:prstGeom prst="rect">
          <a:avLst/>
        </a:prstGeom>
      </xdr:spPr>
    </xdr:pic>
    <xdr:clientData/>
  </xdr:twoCellAnchor>
  <xdr:twoCellAnchor editAs="oneCell">
    <xdr:from>
      <xdr:col>8</xdr:col>
      <xdr:colOff>294326</xdr:colOff>
      <xdr:row>99</xdr:row>
      <xdr:rowOff>218602</xdr:rowOff>
    </xdr:from>
    <xdr:to>
      <xdr:col>8</xdr:col>
      <xdr:colOff>555350</xdr:colOff>
      <xdr:row>101</xdr:row>
      <xdr:rowOff>17660</xdr:rowOff>
    </xdr:to>
    <xdr:pic>
      <xdr:nvPicPr>
        <xdr:cNvPr id="42" name="図 41">
          <a:extLst>
            <a:ext uri="{FF2B5EF4-FFF2-40B4-BE49-F238E27FC236}">
              <a16:creationId xmlns:a16="http://schemas.microsoft.com/office/drawing/2014/main" id="{A3E0BE1D-B74D-956E-3316-6F12A01D4D86}"/>
            </a:ext>
          </a:extLst>
        </xdr:cNvPr>
        <xdr:cNvPicPr>
          <a:picLocks noChangeAspect="1"/>
        </xdr:cNvPicPr>
      </xdr:nvPicPr>
      <xdr:blipFill>
        <a:blip xmlns:r="http://schemas.openxmlformats.org/officeDocument/2006/relationships" r:embed="rId6"/>
        <a:stretch>
          <a:fillRect/>
        </a:stretch>
      </xdr:blipFill>
      <xdr:spPr>
        <a:xfrm>
          <a:off x="5628326" y="22614258"/>
          <a:ext cx="266739" cy="266736"/>
        </a:xfrm>
        <a:prstGeom prst="rect">
          <a:avLst/>
        </a:prstGeom>
      </xdr:spPr>
    </xdr:pic>
    <xdr:clientData/>
  </xdr:twoCellAnchor>
  <xdr:twoCellAnchor editAs="oneCell">
    <xdr:from>
      <xdr:col>8</xdr:col>
      <xdr:colOff>256702</xdr:colOff>
      <xdr:row>101</xdr:row>
      <xdr:rowOff>157165</xdr:rowOff>
    </xdr:from>
    <xdr:to>
      <xdr:col>8</xdr:col>
      <xdr:colOff>517726</xdr:colOff>
      <xdr:row>102</xdr:row>
      <xdr:rowOff>207207</xdr:rowOff>
    </xdr:to>
    <xdr:pic>
      <xdr:nvPicPr>
        <xdr:cNvPr id="43" name="図 42">
          <a:extLst>
            <a:ext uri="{FF2B5EF4-FFF2-40B4-BE49-F238E27FC236}">
              <a16:creationId xmlns:a16="http://schemas.microsoft.com/office/drawing/2014/main" id="{2549C97F-C3D4-8C4D-DCB9-4A1EC98788AB}"/>
            </a:ext>
          </a:extLst>
        </xdr:cNvPr>
        <xdr:cNvPicPr>
          <a:picLocks noChangeAspect="1"/>
        </xdr:cNvPicPr>
      </xdr:nvPicPr>
      <xdr:blipFill>
        <a:blip xmlns:r="http://schemas.openxmlformats.org/officeDocument/2006/relationships" r:embed="rId6"/>
        <a:stretch>
          <a:fillRect/>
        </a:stretch>
      </xdr:blipFill>
      <xdr:spPr>
        <a:xfrm>
          <a:off x="5590702" y="23005259"/>
          <a:ext cx="266739" cy="266736"/>
        </a:xfrm>
        <a:prstGeom prst="rect">
          <a:avLst/>
        </a:prstGeom>
      </xdr:spPr>
    </xdr:pic>
    <xdr:clientData/>
  </xdr:twoCellAnchor>
  <xdr:twoCellAnchor editAs="oneCell">
    <xdr:from>
      <xdr:col>8</xdr:col>
      <xdr:colOff>254797</xdr:colOff>
      <xdr:row>103</xdr:row>
      <xdr:rowOff>99540</xdr:rowOff>
    </xdr:from>
    <xdr:to>
      <xdr:col>8</xdr:col>
      <xdr:colOff>513916</xdr:colOff>
      <xdr:row>104</xdr:row>
      <xdr:rowOff>132437</xdr:rowOff>
    </xdr:to>
    <xdr:pic>
      <xdr:nvPicPr>
        <xdr:cNvPr id="44" name="図 43">
          <a:extLst>
            <a:ext uri="{FF2B5EF4-FFF2-40B4-BE49-F238E27FC236}">
              <a16:creationId xmlns:a16="http://schemas.microsoft.com/office/drawing/2014/main" id="{7E84D495-E437-5711-8B3E-14A330EF281D}"/>
            </a:ext>
          </a:extLst>
        </xdr:cNvPr>
        <xdr:cNvPicPr>
          <a:picLocks noChangeAspect="1"/>
        </xdr:cNvPicPr>
      </xdr:nvPicPr>
      <xdr:blipFill>
        <a:blip xmlns:r="http://schemas.openxmlformats.org/officeDocument/2006/relationships" r:embed="rId6"/>
        <a:stretch>
          <a:fillRect/>
        </a:stretch>
      </xdr:blipFill>
      <xdr:spPr>
        <a:xfrm>
          <a:off x="5588797" y="23400071"/>
          <a:ext cx="266739" cy="266736"/>
        </a:xfrm>
        <a:prstGeom prst="rect">
          <a:avLst/>
        </a:prstGeom>
      </xdr:spPr>
    </xdr:pic>
    <xdr:clientData/>
  </xdr:twoCellAnchor>
  <xdr:twoCellAnchor editAs="oneCell">
    <xdr:from>
      <xdr:col>0</xdr:col>
      <xdr:colOff>0</xdr:colOff>
      <xdr:row>106</xdr:row>
      <xdr:rowOff>0</xdr:rowOff>
    </xdr:from>
    <xdr:to>
      <xdr:col>14</xdr:col>
      <xdr:colOff>228148</xdr:colOff>
      <xdr:row>132</xdr:row>
      <xdr:rowOff>93345</xdr:rowOff>
    </xdr:to>
    <xdr:pic>
      <xdr:nvPicPr>
        <xdr:cNvPr id="45" name="図 44">
          <a:extLst>
            <a:ext uri="{FF2B5EF4-FFF2-40B4-BE49-F238E27FC236}">
              <a16:creationId xmlns:a16="http://schemas.microsoft.com/office/drawing/2014/main" id="{3380AB62-2F65-2538-DD2B-76B636A4ABB5}"/>
            </a:ext>
          </a:extLst>
        </xdr:cNvPr>
        <xdr:cNvPicPr>
          <a:picLocks noChangeAspect="1"/>
        </xdr:cNvPicPr>
      </xdr:nvPicPr>
      <xdr:blipFill>
        <a:blip xmlns:r="http://schemas.openxmlformats.org/officeDocument/2006/relationships" r:embed="rId7"/>
        <a:stretch>
          <a:fillRect/>
        </a:stretch>
      </xdr:blipFill>
      <xdr:spPr>
        <a:xfrm>
          <a:off x="0" y="24231600"/>
          <a:ext cx="9562648" cy="6048375"/>
        </a:xfrm>
        <a:prstGeom prst="rect">
          <a:avLst/>
        </a:prstGeom>
      </xdr:spPr>
    </xdr:pic>
    <xdr:clientData/>
  </xdr:twoCellAnchor>
  <xdr:oneCellAnchor>
    <xdr:from>
      <xdr:col>12</xdr:col>
      <xdr:colOff>161925</xdr:colOff>
      <xdr:row>115</xdr:row>
      <xdr:rowOff>85725</xdr:rowOff>
    </xdr:from>
    <xdr:ext cx="1409104" cy="342786"/>
    <xdr:sp macro="" textlink="">
      <xdr:nvSpPr>
        <xdr:cNvPr id="46" name="テキスト ボックス 45">
          <a:extLst>
            <a:ext uri="{FF2B5EF4-FFF2-40B4-BE49-F238E27FC236}">
              <a16:creationId xmlns:a16="http://schemas.microsoft.com/office/drawing/2014/main" id="{F6F23B76-DD43-FCE6-2C44-3DE83E00CBE8}"/>
            </a:ext>
          </a:extLst>
        </xdr:cNvPr>
        <xdr:cNvSpPr txBox="1"/>
      </xdr:nvSpPr>
      <xdr:spPr>
        <a:xfrm>
          <a:off x="8162925" y="26374725"/>
          <a:ext cx="140910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solidFill>
                <a:srgbClr val="00B0F0"/>
              </a:solidFill>
            </a:rPr>
            <a:t>A: 40m(7MHz)</a:t>
          </a:r>
          <a:endParaRPr kumimoji="1" lang="ja-JP" altLang="en-US" sz="1600" b="1">
            <a:solidFill>
              <a:srgbClr val="00B0F0"/>
            </a:solidFill>
          </a:endParaRPr>
        </a:p>
      </xdr:txBody>
    </xdr:sp>
    <xdr:clientData/>
  </xdr:oneCellAnchor>
  <xdr:oneCellAnchor>
    <xdr:from>
      <xdr:col>9</xdr:col>
      <xdr:colOff>466725</xdr:colOff>
      <xdr:row>116</xdr:row>
      <xdr:rowOff>0</xdr:rowOff>
    </xdr:from>
    <xdr:ext cx="1503810" cy="342786"/>
    <xdr:sp macro="" textlink="">
      <xdr:nvSpPr>
        <xdr:cNvPr id="47" name="テキスト ボックス 46">
          <a:extLst>
            <a:ext uri="{FF2B5EF4-FFF2-40B4-BE49-F238E27FC236}">
              <a16:creationId xmlns:a16="http://schemas.microsoft.com/office/drawing/2014/main" id="{0A4D37CF-DD91-D244-5BC4-DCA5F557219F}"/>
            </a:ext>
          </a:extLst>
        </xdr:cNvPr>
        <xdr:cNvSpPr txBox="1"/>
      </xdr:nvSpPr>
      <xdr:spPr>
        <a:xfrm>
          <a:off x="6467475" y="26517600"/>
          <a:ext cx="1503810" cy="342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solidFill>
                <a:srgbClr val="FFC000"/>
              </a:solidFill>
            </a:rPr>
            <a:t>B: 30m(10MHz)</a:t>
          </a:r>
          <a:endParaRPr kumimoji="1" lang="ja-JP" altLang="en-US" sz="1600" b="1">
            <a:solidFill>
              <a:srgbClr val="FFC000"/>
            </a:solidFill>
          </a:endParaRPr>
        </a:p>
      </xdr:txBody>
    </xdr:sp>
    <xdr:clientData/>
  </xdr:oneCellAnchor>
  <xdr:oneCellAnchor>
    <xdr:from>
      <xdr:col>6</xdr:col>
      <xdr:colOff>574675</xdr:colOff>
      <xdr:row>116</xdr:row>
      <xdr:rowOff>31750</xdr:rowOff>
    </xdr:from>
    <xdr:ext cx="1497398" cy="342786"/>
    <xdr:sp macro="" textlink="">
      <xdr:nvSpPr>
        <xdr:cNvPr id="51" name="テキスト ボックス 50">
          <a:extLst>
            <a:ext uri="{FF2B5EF4-FFF2-40B4-BE49-F238E27FC236}">
              <a16:creationId xmlns:a16="http://schemas.microsoft.com/office/drawing/2014/main" id="{F2407DE2-9EDB-5534-8A5F-8FD71035FD04}"/>
            </a:ext>
          </a:extLst>
        </xdr:cNvPr>
        <xdr:cNvSpPr txBox="1"/>
      </xdr:nvSpPr>
      <xdr:spPr>
        <a:xfrm>
          <a:off x="4613275" y="26549350"/>
          <a:ext cx="1497398" cy="342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solidFill>
                <a:srgbClr val="FF0000"/>
              </a:solidFill>
            </a:rPr>
            <a:t>C: 20m(14MHz)</a:t>
          </a:r>
          <a:endParaRPr kumimoji="1" lang="ja-JP" altLang="en-US" sz="1600" b="1">
            <a:solidFill>
              <a:srgbClr val="FF0000"/>
            </a:solidFill>
          </a:endParaRPr>
        </a:p>
      </xdr:txBody>
    </xdr:sp>
    <xdr:clientData/>
  </xdr:oneCellAnchor>
  <xdr:twoCellAnchor editAs="oneCell">
    <xdr:from>
      <xdr:col>15</xdr:col>
      <xdr:colOff>0</xdr:colOff>
      <xdr:row>106</xdr:row>
      <xdr:rowOff>0</xdr:rowOff>
    </xdr:from>
    <xdr:to>
      <xdr:col>16</xdr:col>
      <xdr:colOff>41375</xdr:colOff>
      <xdr:row>118</xdr:row>
      <xdr:rowOff>206151</xdr:rowOff>
    </xdr:to>
    <xdr:pic>
      <xdr:nvPicPr>
        <xdr:cNvPr id="52" name="図 51">
          <a:extLst>
            <a:ext uri="{FF2B5EF4-FFF2-40B4-BE49-F238E27FC236}">
              <a16:creationId xmlns:a16="http://schemas.microsoft.com/office/drawing/2014/main" id="{ABA1B092-A510-C3F3-2542-9967DE03C627}"/>
            </a:ext>
          </a:extLst>
        </xdr:cNvPr>
        <xdr:cNvPicPr>
          <a:picLocks noChangeAspect="1"/>
        </xdr:cNvPicPr>
      </xdr:nvPicPr>
      <xdr:blipFill>
        <a:blip xmlns:r="http://schemas.openxmlformats.org/officeDocument/2006/relationships" r:embed="rId8"/>
        <a:stretch>
          <a:fillRect/>
        </a:stretch>
      </xdr:blipFill>
      <xdr:spPr>
        <a:xfrm>
          <a:off x="10096500" y="24231600"/>
          <a:ext cx="714475" cy="2943636"/>
        </a:xfrm>
        <a:prstGeom prst="rect">
          <a:avLst/>
        </a:prstGeom>
      </xdr:spPr>
    </xdr:pic>
    <xdr:clientData/>
  </xdr:twoCellAnchor>
  <xdr:twoCellAnchor editAs="oneCell">
    <xdr:from>
      <xdr:col>16</xdr:col>
      <xdr:colOff>38100</xdr:colOff>
      <xdr:row>105</xdr:row>
      <xdr:rowOff>209550</xdr:rowOff>
    </xdr:from>
    <xdr:to>
      <xdr:col>20</xdr:col>
      <xdr:colOff>378257</xdr:colOff>
      <xdr:row>118</xdr:row>
      <xdr:rowOff>206153</xdr:rowOff>
    </xdr:to>
    <xdr:pic>
      <xdr:nvPicPr>
        <xdr:cNvPr id="53" name="図 52">
          <a:extLst>
            <a:ext uri="{FF2B5EF4-FFF2-40B4-BE49-F238E27FC236}">
              <a16:creationId xmlns:a16="http://schemas.microsoft.com/office/drawing/2014/main" id="{B52FEEA8-8845-0957-D5EC-30909CE7532B}"/>
            </a:ext>
          </a:extLst>
        </xdr:cNvPr>
        <xdr:cNvPicPr>
          <a:picLocks noChangeAspect="1"/>
        </xdr:cNvPicPr>
      </xdr:nvPicPr>
      <xdr:blipFill rotWithShape="1">
        <a:blip xmlns:r="http://schemas.openxmlformats.org/officeDocument/2006/relationships" r:embed="rId9"/>
        <a:srcRect l="2051"/>
        <a:stretch/>
      </xdr:blipFill>
      <xdr:spPr>
        <a:xfrm>
          <a:off x="10807700" y="24212550"/>
          <a:ext cx="3032557" cy="2962688"/>
        </a:xfrm>
        <a:prstGeom prst="rect">
          <a:avLst/>
        </a:prstGeom>
      </xdr:spPr>
    </xdr:pic>
    <xdr:clientData/>
  </xdr:twoCellAnchor>
  <xdr:twoCellAnchor editAs="oneCell">
    <xdr:from>
      <xdr:col>14</xdr:col>
      <xdr:colOff>615950</xdr:colOff>
      <xdr:row>118</xdr:row>
      <xdr:rowOff>222250</xdr:rowOff>
    </xdr:from>
    <xdr:to>
      <xdr:col>16</xdr:col>
      <xdr:colOff>58529</xdr:colOff>
      <xdr:row>120</xdr:row>
      <xdr:rowOff>98472</xdr:rowOff>
    </xdr:to>
    <xdr:pic>
      <xdr:nvPicPr>
        <xdr:cNvPr id="54" name="図 53">
          <a:extLst>
            <a:ext uri="{FF2B5EF4-FFF2-40B4-BE49-F238E27FC236}">
              <a16:creationId xmlns:a16="http://schemas.microsoft.com/office/drawing/2014/main" id="{56E5A3E7-A548-1238-A9AA-9CB4454379A2}"/>
            </a:ext>
          </a:extLst>
        </xdr:cNvPr>
        <xdr:cNvPicPr>
          <a:picLocks noChangeAspect="1"/>
        </xdr:cNvPicPr>
      </xdr:nvPicPr>
      <xdr:blipFill>
        <a:blip xmlns:r="http://schemas.openxmlformats.org/officeDocument/2006/relationships" r:embed="rId10"/>
        <a:stretch>
          <a:fillRect/>
        </a:stretch>
      </xdr:blipFill>
      <xdr:spPr>
        <a:xfrm>
          <a:off x="10039350" y="27197050"/>
          <a:ext cx="781159" cy="333422"/>
        </a:xfrm>
        <a:prstGeom prst="rect">
          <a:avLst/>
        </a:prstGeom>
      </xdr:spPr>
    </xdr:pic>
    <xdr:clientData/>
  </xdr:twoCellAnchor>
  <xdr:twoCellAnchor editAs="oneCell">
    <xdr:from>
      <xdr:col>14</xdr:col>
      <xdr:colOff>660400</xdr:colOff>
      <xdr:row>120</xdr:row>
      <xdr:rowOff>76200</xdr:rowOff>
    </xdr:from>
    <xdr:to>
      <xdr:col>15</xdr:col>
      <xdr:colOff>606511</xdr:colOff>
      <xdr:row>133</xdr:row>
      <xdr:rowOff>38509</xdr:rowOff>
    </xdr:to>
    <xdr:pic>
      <xdr:nvPicPr>
        <xdr:cNvPr id="55" name="図 54">
          <a:extLst>
            <a:ext uri="{FF2B5EF4-FFF2-40B4-BE49-F238E27FC236}">
              <a16:creationId xmlns:a16="http://schemas.microsoft.com/office/drawing/2014/main" id="{64606DEA-39D6-5237-4390-05E8D2BDC5BF}"/>
            </a:ext>
          </a:extLst>
        </xdr:cNvPr>
        <xdr:cNvPicPr>
          <a:picLocks noChangeAspect="1"/>
        </xdr:cNvPicPr>
      </xdr:nvPicPr>
      <xdr:blipFill>
        <a:blip xmlns:r="http://schemas.openxmlformats.org/officeDocument/2006/relationships" r:embed="rId11"/>
        <a:stretch>
          <a:fillRect/>
        </a:stretch>
      </xdr:blipFill>
      <xdr:spPr>
        <a:xfrm>
          <a:off x="10083800" y="27508200"/>
          <a:ext cx="619211" cy="2934109"/>
        </a:xfrm>
        <a:prstGeom prst="rect">
          <a:avLst/>
        </a:prstGeom>
      </xdr:spPr>
    </xdr:pic>
    <xdr:clientData/>
  </xdr:twoCellAnchor>
  <xdr:twoCellAnchor editAs="oneCell">
    <xdr:from>
      <xdr:col>15</xdr:col>
      <xdr:colOff>609600</xdr:colOff>
      <xdr:row>120</xdr:row>
      <xdr:rowOff>120650</xdr:rowOff>
    </xdr:from>
    <xdr:to>
      <xdr:col>20</xdr:col>
      <xdr:colOff>361127</xdr:colOff>
      <xdr:row>133</xdr:row>
      <xdr:rowOff>35328</xdr:rowOff>
    </xdr:to>
    <xdr:pic>
      <xdr:nvPicPr>
        <xdr:cNvPr id="56" name="図 55">
          <a:extLst>
            <a:ext uri="{FF2B5EF4-FFF2-40B4-BE49-F238E27FC236}">
              <a16:creationId xmlns:a16="http://schemas.microsoft.com/office/drawing/2014/main" id="{5757C952-E600-7482-D8B2-BCE28C13FBFD}"/>
            </a:ext>
          </a:extLst>
        </xdr:cNvPr>
        <xdr:cNvPicPr>
          <a:picLocks noChangeAspect="1"/>
        </xdr:cNvPicPr>
      </xdr:nvPicPr>
      <xdr:blipFill rotWithShape="1">
        <a:blip xmlns:r="http://schemas.openxmlformats.org/officeDocument/2006/relationships" r:embed="rId12"/>
        <a:srcRect l="2380"/>
        <a:stretch/>
      </xdr:blipFill>
      <xdr:spPr>
        <a:xfrm>
          <a:off x="10706100" y="27552650"/>
          <a:ext cx="3124647" cy="2886478"/>
        </a:xfrm>
        <a:prstGeom prst="rect">
          <a:avLst/>
        </a:prstGeom>
      </xdr:spPr>
    </xdr:pic>
    <xdr:clientData/>
  </xdr:twoCellAnchor>
  <xdr:twoCellAnchor editAs="oneCell">
    <xdr:from>
      <xdr:col>15</xdr:col>
      <xdr:colOff>0</xdr:colOff>
      <xdr:row>134</xdr:row>
      <xdr:rowOff>0</xdr:rowOff>
    </xdr:from>
    <xdr:to>
      <xdr:col>16</xdr:col>
      <xdr:colOff>22323</xdr:colOff>
      <xdr:row>135</xdr:row>
      <xdr:rowOff>57190</xdr:rowOff>
    </xdr:to>
    <xdr:pic>
      <xdr:nvPicPr>
        <xdr:cNvPr id="57" name="図 56">
          <a:extLst>
            <a:ext uri="{FF2B5EF4-FFF2-40B4-BE49-F238E27FC236}">
              <a16:creationId xmlns:a16="http://schemas.microsoft.com/office/drawing/2014/main" id="{220B0080-1148-C112-F25E-AB682D9784A2}"/>
            </a:ext>
          </a:extLst>
        </xdr:cNvPr>
        <xdr:cNvPicPr>
          <a:picLocks noChangeAspect="1"/>
        </xdr:cNvPicPr>
      </xdr:nvPicPr>
      <xdr:blipFill>
        <a:blip xmlns:r="http://schemas.openxmlformats.org/officeDocument/2006/relationships" r:embed="rId13"/>
        <a:stretch>
          <a:fillRect/>
        </a:stretch>
      </xdr:blipFill>
      <xdr:spPr>
        <a:xfrm>
          <a:off x="10096500" y="30632400"/>
          <a:ext cx="704948" cy="285790"/>
        </a:xfrm>
        <a:prstGeom prst="rect">
          <a:avLst/>
        </a:prstGeom>
      </xdr:spPr>
    </xdr:pic>
    <xdr:clientData/>
  </xdr:twoCellAnchor>
  <xdr:twoCellAnchor editAs="oneCell">
    <xdr:from>
      <xdr:col>15</xdr:col>
      <xdr:colOff>0</xdr:colOff>
      <xdr:row>135</xdr:row>
      <xdr:rowOff>0</xdr:rowOff>
    </xdr:from>
    <xdr:to>
      <xdr:col>20</xdr:col>
      <xdr:colOff>416453</xdr:colOff>
      <xdr:row>147</xdr:row>
      <xdr:rowOff>206151</xdr:rowOff>
    </xdr:to>
    <xdr:pic>
      <xdr:nvPicPr>
        <xdr:cNvPr id="48" name="図 47">
          <a:extLst>
            <a:ext uri="{FF2B5EF4-FFF2-40B4-BE49-F238E27FC236}">
              <a16:creationId xmlns:a16="http://schemas.microsoft.com/office/drawing/2014/main" id="{AE8C49F2-88F9-2EFA-BADE-5D5884C4FE72}"/>
            </a:ext>
          </a:extLst>
        </xdr:cNvPr>
        <xdr:cNvPicPr>
          <a:picLocks noChangeAspect="1"/>
        </xdr:cNvPicPr>
      </xdr:nvPicPr>
      <xdr:blipFill>
        <a:blip xmlns:r="http://schemas.openxmlformats.org/officeDocument/2006/relationships" r:embed="rId14"/>
        <a:stretch>
          <a:fillRect/>
        </a:stretch>
      </xdr:blipFill>
      <xdr:spPr>
        <a:xfrm>
          <a:off x="10096500" y="30861000"/>
          <a:ext cx="3781953" cy="2943636"/>
        </a:xfrm>
        <a:prstGeom prst="rect">
          <a:avLst/>
        </a:prstGeom>
      </xdr:spPr>
    </xdr:pic>
    <xdr:clientData/>
  </xdr:twoCellAnchor>
  <xdr:twoCellAnchor editAs="oneCell">
    <xdr:from>
      <xdr:col>11</xdr:col>
      <xdr:colOff>426667</xdr:colOff>
      <xdr:row>136</xdr:row>
      <xdr:rowOff>222251</xdr:rowOff>
    </xdr:from>
    <xdr:to>
      <xdr:col>14</xdr:col>
      <xdr:colOff>554127</xdr:colOff>
      <xdr:row>147</xdr:row>
      <xdr:rowOff>55881</xdr:rowOff>
    </xdr:to>
    <xdr:pic>
      <xdr:nvPicPr>
        <xdr:cNvPr id="49" name="図 48">
          <a:extLst>
            <a:ext uri="{FF2B5EF4-FFF2-40B4-BE49-F238E27FC236}">
              <a16:creationId xmlns:a16="http://schemas.microsoft.com/office/drawing/2014/main" id="{9EA2B208-3857-D18A-0E8C-21B829D2205D}"/>
            </a:ext>
          </a:extLst>
        </xdr:cNvPr>
        <xdr:cNvPicPr>
          <a:picLocks noChangeAspect="1"/>
        </xdr:cNvPicPr>
      </xdr:nvPicPr>
      <xdr:blipFill>
        <a:blip xmlns:r="http://schemas.openxmlformats.org/officeDocument/2006/relationships" r:embed="rId15"/>
        <a:stretch>
          <a:fillRect/>
        </a:stretch>
      </xdr:blipFill>
      <xdr:spPr>
        <a:xfrm>
          <a:off x="7830767" y="31311851"/>
          <a:ext cx="2139140" cy="2355850"/>
        </a:xfrm>
        <a:prstGeom prst="rect">
          <a:avLst/>
        </a:prstGeom>
      </xdr:spPr>
    </xdr:pic>
    <xdr:clientData/>
  </xdr:twoCellAnchor>
  <xdr:twoCellAnchor>
    <xdr:from>
      <xdr:col>3</xdr:col>
      <xdr:colOff>269875</xdr:colOff>
      <xdr:row>128</xdr:row>
      <xdr:rowOff>55563</xdr:rowOff>
    </xdr:from>
    <xdr:to>
      <xdr:col>4</xdr:col>
      <xdr:colOff>309563</xdr:colOff>
      <xdr:row>129</xdr:row>
      <xdr:rowOff>127000</xdr:rowOff>
    </xdr:to>
    <xdr:sp macro="" textlink="">
      <xdr:nvSpPr>
        <xdr:cNvPr id="50" name="正方形/長方形 49">
          <a:extLst>
            <a:ext uri="{FF2B5EF4-FFF2-40B4-BE49-F238E27FC236}">
              <a16:creationId xmlns:a16="http://schemas.microsoft.com/office/drawing/2014/main" id="{324714E6-2826-B24A-7E75-07E9FCDB7184}"/>
            </a:ext>
          </a:extLst>
        </xdr:cNvPr>
        <xdr:cNvSpPr/>
      </xdr:nvSpPr>
      <xdr:spPr>
        <a:xfrm>
          <a:off x="2270125" y="29519563"/>
          <a:ext cx="706438" cy="30162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147</xdr:row>
      <xdr:rowOff>231321</xdr:rowOff>
    </xdr:from>
    <xdr:to>
      <xdr:col>21</xdr:col>
      <xdr:colOff>230586</xdr:colOff>
      <xdr:row>175</xdr:row>
      <xdr:rowOff>213174</xdr:rowOff>
    </xdr:to>
    <xdr:pic>
      <xdr:nvPicPr>
        <xdr:cNvPr id="58" name="図 57">
          <a:extLst>
            <a:ext uri="{FF2B5EF4-FFF2-40B4-BE49-F238E27FC236}">
              <a16:creationId xmlns:a16="http://schemas.microsoft.com/office/drawing/2014/main" id="{79292EAD-BE2A-0809-F565-67290EB80E5E}"/>
            </a:ext>
          </a:extLst>
        </xdr:cNvPr>
        <xdr:cNvPicPr>
          <a:picLocks noChangeAspect="1"/>
        </xdr:cNvPicPr>
      </xdr:nvPicPr>
      <xdr:blipFill>
        <a:blip xmlns:r="http://schemas.openxmlformats.org/officeDocument/2006/relationships" r:embed="rId16"/>
        <a:stretch>
          <a:fillRect/>
        </a:stretch>
      </xdr:blipFill>
      <xdr:spPr>
        <a:xfrm>
          <a:off x="0" y="34235571"/>
          <a:ext cx="14232336" cy="6468378"/>
        </a:xfrm>
        <a:prstGeom prst="rect">
          <a:avLst/>
        </a:prstGeom>
      </xdr:spPr>
    </xdr:pic>
    <xdr:clientData/>
  </xdr:twoCellAnchor>
  <xdr:twoCellAnchor editAs="oneCell">
    <xdr:from>
      <xdr:col>0</xdr:col>
      <xdr:colOff>103187</xdr:colOff>
      <xdr:row>150</xdr:row>
      <xdr:rowOff>9070</xdr:rowOff>
    </xdr:from>
    <xdr:to>
      <xdr:col>0</xdr:col>
      <xdr:colOff>384166</xdr:colOff>
      <xdr:row>151</xdr:row>
      <xdr:rowOff>93027</xdr:rowOff>
    </xdr:to>
    <xdr:pic>
      <xdr:nvPicPr>
        <xdr:cNvPr id="59" name="図 58">
          <a:extLst>
            <a:ext uri="{FF2B5EF4-FFF2-40B4-BE49-F238E27FC236}">
              <a16:creationId xmlns:a16="http://schemas.microsoft.com/office/drawing/2014/main" id="{48693D11-B7B8-10F9-BD2F-947588674A95}"/>
            </a:ext>
          </a:extLst>
        </xdr:cNvPr>
        <xdr:cNvPicPr>
          <a:picLocks noChangeAspect="1"/>
        </xdr:cNvPicPr>
      </xdr:nvPicPr>
      <xdr:blipFill>
        <a:blip xmlns:r="http://schemas.openxmlformats.org/officeDocument/2006/relationships" r:embed="rId17"/>
        <a:stretch>
          <a:fillRect/>
        </a:stretch>
      </xdr:blipFill>
      <xdr:spPr>
        <a:xfrm>
          <a:off x="103187" y="34537195"/>
          <a:ext cx="280979" cy="304620"/>
        </a:xfrm>
        <a:prstGeom prst="rect">
          <a:avLst/>
        </a:prstGeom>
      </xdr:spPr>
    </xdr:pic>
    <xdr:clientData/>
  </xdr:twoCellAnchor>
  <xdr:twoCellAnchor editAs="oneCell">
    <xdr:from>
      <xdr:col>0</xdr:col>
      <xdr:colOff>85407</xdr:colOff>
      <xdr:row>151</xdr:row>
      <xdr:rowOff>145912</xdr:rowOff>
    </xdr:from>
    <xdr:to>
      <xdr:col>0</xdr:col>
      <xdr:colOff>360671</xdr:colOff>
      <xdr:row>152</xdr:row>
      <xdr:rowOff>212725</xdr:rowOff>
    </xdr:to>
    <xdr:pic>
      <xdr:nvPicPr>
        <xdr:cNvPr id="60" name="図 59">
          <a:extLst>
            <a:ext uri="{FF2B5EF4-FFF2-40B4-BE49-F238E27FC236}">
              <a16:creationId xmlns:a16="http://schemas.microsoft.com/office/drawing/2014/main" id="{70B6D61A-A4B0-420E-800D-9EABCABEDB6C}"/>
            </a:ext>
          </a:extLst>
        </xdr:cNvPr>
        <xdr:cNvPicPr>
          <a:picLocks noChangeAspect="1"/>
        </xdr:cNvPicPr>
      </xdr:nvPicPr>
      <xdr:blipFill>
        <a:blip xmlns:r="http://schemas.openxmlformats.org/officeDocument/2006/relationships" r:embed="rId17"/>
        <a:stretch>
          <a:fillRect/>
        </a:stretch>
      </xdr:blipFill>
      <xdr:spPr>
        <a:xfrm>
          <a:off x="85407" y="34904225"/>
          <a:ext cx="282884" cy="306525"/>
        </a:xfrm>
        <a:prstGeom prst="rect">
          <a:avLst/>
        </a:prstGeom>
      </xdr:spPr>
    </xdr:pic>
    <xdr:clientData/>
  </xdr:twoCellAnchor>
  <xdr:twoCellAnchor editAs="oneCell">
    <xdr:from>
      <xdr:col>0</xdr:col>
      <xdr:colOff>0</xdr:colOff>
      <xdr:row>177</xdr:row>
      <xdr:rowOff>0</xdr:rowOff>
    </xdr:from>
    <xdr:to>
      <xdr:col>14</xdr:col>
      <xdr:colOff>228148</xdr:colOff>
      <xdr:row>203</xdr:row>
      <xdr:rowOff>97155</xdr:rowOff>
    </xdr:to>
    <xdr:pic>
      <xdr:nvPicPr>
        <xdr:cNvPr id="61" name="図 60">
          <a:extLst>
            <a:ext uri="{FF2B5EF4-FFF2-40B4-BE49-F238E27FC236}">
              <a16:creationId xmlns:a16="http://schemas.microsoft.com/office/drawing/2014/main" id="{17A0EFD7-0553-487B-AF07-4D83D36337B4}"/>
            </a:ext>
          </a:extLst>
        </xdr:cNvPr>
        <xdr:cNvPicPr>
          <a:picLocks noChangeAspect="1"/>
        </xdr:cNvPicPr>
      </xdr:nvPicPr>
      <xdr:blipFill>
        <a:blip xmlns:r="http://schemas.openxmlformats.org/officeDocument/2006/relationships" r:embed="rId7"/>
        <a:stretch>
          <a:fillRect/>
        </a:stretch>
      </xdr:blipFill>
      <xdr:spPr>
        <a:xfrm>
          <a:off x="0" y="40743188"/>
          <a:ext cx="9562648" cy="6082030"/>
        </a:xfrm>
        <a:prstGeom prst="rect">
          <a:avLst/>
        </a:prstGeom>
      </xdr:spPr>
    </xdr:pic>
    <xdr:clientData/>
  </xdr:twoCellAnchor>
  <xdr:twoCellAnchor editAs="oneCell">
    <xdr:from>
      <xdr:col>0</xdr:col>
      <xdr:colOff>127000</xdr:colOff>
      <xdr:row>153</xdr:row>
      <xdr:rowOff>64632</xdr:rowOff>
    </xdr:from>
    <xdr:to>
      <xdr:col>0</xdr:col>
      <xdr:colOff>404169</xdr:colOff>
      <xdr:row>154</xdr:row>
      <xdr:rowOff>129540</xdr:rowOff>
    </xdr:to>
    <xdr:pic>
      <xdr:nvPicPr>
        <xdr:cNvPr id="69" name="図 68">
          <a:extLst>
            <a:ext uri="{FF2B5EF4-FFF2-40B4-BE49-F238E27FC236}">
              <a16:creationId xmlns:a16="http://schemas.microsoft.com/office/drawing/2014/main" id="{7FC0394E-43A4-93DF-C747-F96148E341CC}"/>
            </a:ext>
          </a:extLst>
        </xdr:cNvPr>
        <xdr:cNvPicPr>
          <a:picLocks noChangeAspect="1"/>
        </xdr:cNvPicPr>
      </xdr:nvPicPr>
      <xdr:blipFill>
        <a:blip xmlns:r="http://schemas.openxmlformats.org/officeDocument/2006/relationships" r:embed="rId17"/>
        <a:stretch>
          <a:fillRect/>
        </a:stretch>
      </xdr:blipFill>
      <xdr:spPr>
        <a:xfrm>
          <a:off x="127000" y="35283320"/>
          <a:ext cx="277169" cy="295095"/>
        </a:xfrm>
        <a:prstGeom prst="rect">
          <a:avLst/>
        </a:prstGeom>
      </xdr:spPr>
    </xdr:pic>
    <xdr:clientData/>
  </xdr:twoCellAnchor>
  <xdr:twoCellAnchor editAs="oneCell">
    <xdr:from>
      <xdr:col>0</xdr:col>
      <xdr:colOff>138748</xdr:colOff>
      <xdr:row>154</xdr:row>
      <xdr:rowOff>219572</xdr:rowOff>
    </xdr:from>
    <xdr:to>
      <xdr:col>0</xdr:col>
      <xdr:colOff>408297</xdr:colOff>
      <xdr:row>156</xdr:row>
      <xdr:rowOff>61912</xdr:rowOff>
    </xdr:to>
    <xdr:pic>
      <xdr:nvPicPr>
        <xdr:cNvPr id="70" name="図 69">
          <a:extLst>
            <a:ext uri="{FF2B5EF4-FFF2-40B4-BE49-F238E27FC236}">
              <a16:creationId xmlns:a16="http://schemas.microsoft.com/office/drawing/2014/main" id="{87913495-0B0C-2D74-47EF-0010F1306929}"/>
            </a:ext>
          </a:extLst>
        </xdr:cNvPr>
        <xdr:cNvPicPr>
          <a:picLocks noChangeAspect="1"/>
        </xdr:cNvPicPr>
      </xdr:nvPicPr>
      <xdr:blipFill>
        <a:blip xmlns:r="http://schemas.openxmlformats.org/officeDocument/2006/relationships" r:embed="rId17"/>
        <a:stretch>
          <a:fillRect/>
        </a:stretch>
      </xdr:blipFill>
      <xdr:spPr>
        <a:xfrm>
          <a:off x="138748" y="35668447"/>
          <a:ext cx="269549" cy="302715"/>
        </a:xfrm>
        <a:prstGeom prst="rect">
          <a:avLst/>
        </a:prstGeom>
      </xdr:spPr>
    </xdr:pic>
    <xdr:clientData/>
  </xdr:twoCellAnchor>
  <xdr:twoCellAnchor editAs="oneCell">
    <xdr:from>
      <xdr:col>0</xdr:col>
      <xdr:colOff>127000</xdr:colOff>
      <xdr:row>156</xdr:row>
      <xdr:rowOff>130355</xdr:rowOff>
    </xdr:from>
    <xdr:to>
      <xdr:col>0</xdr:col>
      <xdr:colOff>398454</xdr:colOff>
      <xdr:row>157</xdr:row>
      <xdr:rowOff>200977</xdr:rowOff>
    </xdr:to>
    <xdr:pic>
      <xdr:nvPicPr>
        <xdr:cNvPr id="71" name="図 70">
          <a:extLst>
            <a:ext uri="{FF2B5EF4-FFF2-40B4-BE49-F238E27FC236}">
              <a16:creationId xmlns:a16="http://schemas.microsoft.com/office/drawing/2014/main" id="{5C19B70B-270B-F4DB-4F7D-73E95887D5A5}"/>
            </a:ext>
          </a:extLst>
        </xdr:cNvPr>
        <xdr:cNvPicPr>
          <a:picLocks noChangeAspect="1"/>
        </xdr:cNvPicPr>
      </xdr:nvPicPr>
      <xdr:blipFill>
        <a:blip xmlns:r="http://schemas.openxmlformats.org/officeDocument/2006/relationships" r:embed="rId17"/>
        <a:stretch>
          <a:fillRect/>
        </a:stretch>
      </xdr:blipFill>
      <xdr:spPr>
        <a:xfrm>
          <a:off x="127000" y="36039605"/>
          <a:ext cx="271454" cy="300810"/>
        </a:xfrm>
        <a:prstGeom prst="rect">
          <a:avLst/>
        </a:prstGeom>
      </xdr:spPr>
    </xdr:pic>
    <xdr:clientData/>
  </xdr:twoCellAnchor>
  <xdr:twoCellAnchor editAs="oneCell">
    <xdr:from>
      <xdr:col>0</xdr:col>
      <xdr:colOff>106997</xdr:colOff>
      <xdr:row>158</xdr:row>
      <xdr:rowOff>62727</xdr:rowOff>
    </xdr:from>
    <xdr:to>
      <xdr:col>0</xdr:col>
      <xdr:colOff>378451</xdr:colOff>
      <xdr:row>159</xdr:row>
      <xdr:rowOff>131444</xdr:rowOff>
    </xdr:to>
    <xdr:pic>
      <xdr:nvPicPr>
        <xdr:cNvPr id="72" name="図 71">
          <a:extLst>
            <a:ext uri="{FF2B5EF4-FFF2-40B4-BE49-F238E27FC236}">
              <a16:creationId xmlns:a16="http://schemas.microsoft.com/office/drawing/2014/main" id="{76F8BD36-32C5-0FD0-713A-51F4B3EFD2DA}"/>
            </a:ext>
          </a:extLst>
        </xdr:cNvPr>
        <xdr:cNvPicPr>
          <a:picLocks noChangeAspect="1"/>
        </xdr:cNvPicPr>
      </xdr:nvPicPr>
      <xdr:blipFill>
        <a:blip xmlns:r="http://schemas.openxmlformats.org/officeDocument/2006/relationships" r:embed="rId17"/>
        <a:stretch>
          <a:fillRect/>
        </a:stretch>
      </xdr:blipFill>
      <xdr:spPr>
        <a:xfrm>
          <a:off x="106997" y="36432352"/>
          <a:ext cx="271454" cy="298905"/>
        </a:xfrm>
        <a:prstGeom prst="rect">
          <a:avLst/>
        </a:prstGeom>
      </xdr:spPr>
    </xdr:pic>
    <xdr:clientData/>
  </xdr:twoCellAnchor>
  <xdr:twoCellAnchor editAs="oneCell">
    <xdr:from>
      <xdr:col>0</xdr:col>
      <xdr:colOff>128905</xdr:colOff>
      <xdr:row>159</xdr:row>
      <xdr:rowOff>162104</xdr:rowOff>
    </xdr:from>
    <xdr:to>
      <xdr:col>0</xdr:col>
      <xdr:colOff>402264</xdr:colOff>
      <xdr:row>161</xdr:row>
      <xdr:rowOff>8254</xdr:rowOff>
    </xdr:to>
    <xdr:pic>
      <xdr:nvPicPr>
        <xdr:cNvPr id="73" name="図 72">
          <a:extLst>
            <a:ext uri="{FF2B5EF4-FFF2-40B4-BE49-F238E27FC236}">
              <a16:creationId xmlns:a16="http://schemas.microsoft.com/office/drawing/2014/main" id="{9BB71EBF-A6C8-AC70-2563-1DF31599FCB3}"/>
            </a:ext>
          </a:extLst>
        </xdr:cNvPr>
        <xdr:cNvPicPr>
          <a:picLocks noChangeAspect="1"/>
        </xdr:cNvPicPr>
      </xdr:nvPicPr>
      <xdr:blipFill>
        <a:blip xmlns:r="http://schemas.openxmlformats.org/officeDocument/2006/relationships" r:embed="rId17"/>
        <a:stretch>
          <a:fillRect/>
        </a:stretch>
      </xdr:blipFill>
      <xdr:spPr>
        <a:xfrm>
          <a:off x="128905" y="36761917"/>
          <a:ext cx="273359" cy="306525"/>
        </a:xfrm>
        <a:prstGeom prst="rect">
          <a:avLst/>
        </a:prstGeom>
      </xdr:spPr>
    </xdr:pic>
    <xdr:clientData/>
  </xdr:twoCellAnchor>
  <xdr:twoCellAnchor>
    <xdr:from>
      <xdr:col>0</xdr:col>
      <xdr:colOff>603250</xdr:colOff>
      <xdr:row>161</xdr:row>
      <xdr:rowOff>23812</xdr:rowOff>
    </xdr:from>
    <xdr:to>
      <xdr:col>8</xdr:col>
      <xdr:colOff>619125</xdr:colOff>
      <xdr:row>162</xdr:row>
      <xdr:rowOff>198438</xdr:rowOff>
    </xdr:to>
    <xdr:sp macro="" textlink="">
      <xdr:nvSpPr>
        <xdr:cNvPr id="74" name="正方形/長方形 73">
          <a:extLst>
            <a:ext uri="{FF2B5EF4-FFF2-40B4-BE49-F238E27FC236}">
              <a16:creationId xmlns:a16="http://schemas.microsoft.com/office/drawing/2014/main" id="{ED4B3359-8181-36F8-5EB3-767620C42F0B}"/>
            </a:ext>
          </a:extLst>
        </xdr:cNvPr>
        <xdr:cNvSpPr/>
      </xdr:nvSpPr>
      <xdr:spPr>
        <a:xfrm>
          <a:off x="603250" y="37084000"/>
          <a:ext cx="5349875" cy="40481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63182</xdr:colOff>
      <xdr:row>161</xdr:row>
      <xdr:rowOff>95250</xdr:rowOff>
    </xdr:from>
    <xdr:ext cx="463268" cy="264560"/>
    <xdr:sp macro="" textlink="">
      <xdr:nvSpPr>
        <xdr:cNvPr id="75" name="テキスト ボックス 74">
          <a:extLst>
            <a:ext uri="{FF2B5EF4-FFF2-40B4-BE49-F238E27FC236}">
              <a16:creationId xmlns:a16="http://schemas.microsoft.com/office/drawing/2014/main" id="{1189E75E-0AD0-ABC7-2548-21D8AF3ED3FA}"/>
            </a:ext>
          </a:extLst>
        </xdr:cNvPr>
        <xdr:cNvSpPr txBox="1"/>
      </xdr:nvSpPr>
      <xdr:spPr>
        <a:xfrm>
          <a:off x="63182" y="37155438"/>
          <a:ext cx="4632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351k</a:t>
          </a:r>
          <a:endParaRPr kumimoji="1" lang="ja-JP" altLang="en-US" sz="1100"/>
        </a:p>
      </xdr:txBody>
    </xdr:sp>
    <xdr:clientData/>
  </xdr:oneCellAnchor>
  <xdr:twoCellAnchor editAs="oneCell">
    <xdr:from>
      <xdr:col>0</xdr:col>
      <xdr:colOff>180340</xdr:colOff>
      <xdr:row>163</xdr:row>
      <xdr:rowOff>5259</xdr:rowOff>
    </xdr:from>
    <xdr:to>
      <xdr:col>0</xdr:col>
      <xdr:colOff>446079</xdr:colOff>
      <xdr:row>164</xdr:row>
      <xdr:rowOff>81597</xdr:rowOff>
    </xdr:to>
    <xdr:pic>
      <xdr:nvPicPr>
        <xdr:cNvPr id="76" name="図 75">
          <a:extLst>
            <a:ext uri="{FF2B5EF4-FFF2-40B4-BE49-F238E27FC236}">
              <a16:creationId xmlns:a16="http://schemas.microsoft.com/office/drawing/2014/main" id="{A8CF10DB-6238-93B6-F637-3DD87B856C98}"/>
            </a:ext>
          </a:extLst>
        </xdr:cNvPr>
        <xdr:cNvPicPr>
          <a:picLocks noChangeAspect="1"/>
        </xdr:cNvPicPr>
      </xdr:nvPicPr>
      <xdr:blipFill>
        <a:blip xmlns:r="http://schemas.openxmlformats.org/officeDocument/2006/relationships" r:embed="rId17"/>
        <a:stretch>
          <a:fillRect/>
        </a:stretch>
      </xdr:blipFill>
      <xdr:spPr>
        <a:xfrm>
          <a:off x="180340" y="37525822"/>
          <a:ext cx="265739" cy="306525"/>
        </a:xfrm>
        <a:prstGeom prst="rect">
          <a:avLst/>
        </a:prstGeom>
      </xdr:spPr>
    </xdr:pic>
    <xdr:clientData/>
  </xdr:twoCellAnchor>
  <xdr:twoCellAnchor editAs="oneCell">
    <xdr:from>
      <xdr:col>0</xdr:col>
      <xdr:colOff>170498</xdr:colOff>
      <xdr:row>164</xdr:row>
      <xdr:rowOff>150040</xdr:rowOff>
    </xdr:from>
    <xdr:to>
      <xdr:col>0</xdr:col>
      <xdr:colOff>436237</xdr:colOff>
      <xdr:row>165</xdr:row>
      <xdr:rowOff>226377</xdr:rowOff>
    </xdr:to>
    <xdr:pic>
      <xdr:nvPicPr>
        <xdr:cNvPr id="77" name="図 76">
          <a:extLst>
            <a:ext uri="{FF2B5EF4-FFF2-40B4-BE49-F238E27FC236}">
              <a16:creationId xmlns:a16="http://schemas.microsoft.com/office/drawing/2014/main" id="{0E9D337F-F103-897B-C073-2D2A82080FE5}"/>
            </a:ext>
          </a:extLst>
        </xdr:cNvPr>
        <xdr:cNvPicPr>
          <a:picLocks noChangeAspect="1"/>
        </xdr:cNvPicPr>
      </xdr:nvPicPr>
      <xdr:blipFill>
        <a:blip xmlns:r="http://schemas.openxmlformats.org/officeDocument/2006/relationships" r:embed="rId17"/>
        <a:stretch>
          <a:fillRect/>
        </a:stretch>
      </xdr:blipFill>
      <xdr:spPr>
        <a:xfrm>
          <a:off x="170498" y="37900790"/>
          <a:ext cx="265739" cy="306525"/>
        </a:xfrm>
        <a:prstGeom prst="rect">
          <a:avLst/>
        </a:prstGeom>
      </xdr:spPr>
    </xdr:pic>
    <xdr:clientData/>
  </xdr:twoCellAnchor>
  <xdr:twoCellAnchor editAs="oneCell">
    <xdr:from>
      <xdr:col>0</xdr:col>
      <xdr:colOff>158433</xdr:colOff>
      <xdr:row>166</xdr:row>
      <xdr:rowOff>38915</xdr:rowOff>
    </xdr:from>
    <xdr:to>
      <xdr:col>0</xdr:col>
      <xdr:colOff>424172</xdr:colOff>
      <xdr:row>167</xdr:row>
      <xdr:rowOff>115252</xdr:rowOff>
    </xdr:to>
    <xdr:pic>
      <xdr:nvPicPr>
        <xdr:cNvPr id="78" name="図 77">
          <a:extLst>
            <a:ext uri="{FF2B5EF4-FFF2-40B4-BE49-F238E27FC236}">
              <a16:creationId xmlns:a16="http://schemas.microsoft.com/office/drawing/2014/main" id="{22CEF9B6-F182-334D-4A6D-FD64412AF114}"/>
            </a:ext>
          </a:extLst>
        </xdr:cNvPr>
        <xdr:cNvPicPr>
          <a:picLocks noChangeAspect="1"/>
        </xdr:cNvPicPr>
      </xdr:nvPicPr>
      <xdr:blipFill>
        <a:blip xmlns:r="http://schemas.openxmlformats.org/officeDocument/2006/relationships" r:embed="rId17"/>
        <a:stretch>
          <a:fillRect/>
        </a:stretch>
      </xdr:blipFill>
      <xdr:spPr>
        <a:xfrm>
          <a:off x="158433" y="38250040"/>
          <a:ext cx="265739" cy="306525"/>
        </a:xfrm>
        <a:prstGeom prst="rect">
          <a:avLst/>
        </a:prstGeom>
      </xdr:spPr>
    </xdr:pic>
    <xdr:clientData/>
  </xdr:twoCellAnchor>
  <xdr:twoCellAnchor editAs="oneCell">
    <xdr:from>
      <xdr:col>0</xdr:col>
      <xdr:colOff>176213</xdr:colOff>
      <xdr:row>167</xdr:row>
      <xdr:rowOff>189727</xdr:rowOff>
    </xdr:from>
    <xdr:to>
      <xdr:col>0</xdr:col>
      <xdr:colOff>441952</xdr:colOff>
      <xdr:row>169</xdr:row>
      <xdr:rowOff>35877</xdr:rowOff>
    </xdr:to>
    <xdr:pic>
      <xdr:nvPicPr>
        <xdr:cNvPr id="79" name="図 78">
          <a:extLst>
            <a:ext uri="{FF2B5EF4-FFF2-40B4-BE49-F238E27FC236}">
              <a16:creationId xmlns:a16="http://schemas.microsoft.com/office/drawing/2014/main" id="{6144E254-AC77-9718-CD2E-3E2B7C29F2EF}"/>
            </a:ext>
          </a:extLst>
        </xdr:cNvPr>
        <xdr:cNvPicPr>
          <a:picLocks noChangeAspect="1"/>
        </xdr:cNvPicPr>
      </xdr:nvPicPr>
      <xdr:blipFill>
        <a:blip xmlns:r="http://schemas.openxmlformats.org/officeDocument/2006/relationships" r:embed="rId17"/>
        <a:stretch>
          <a:fillRect/>
        </a:stretch>
      </xdr:blipFill>
      <xdr:spPr>
        <a:xfrm>
          <a:off x="176213" y="38631040"/>
          <a:ext cx="265739" cy="306525"/>
        </a:xfrm>
        <a:prstGeom prst="rect">
          <a:avLst/>
        </a:prstGeom>
      </xdr:spPr>
    </xdr:pic>
    <xdr:clientData/>
  </xdr:twoCellAnchor>
  <xdr:twoCellAnchor editAs="oneCell">
    <xdr:from>
      <xdr:col>0</xdr:col>
      <xdr:colOff>198120</xdr:colOff>
      <xdr:row>169</xdr:row>
      <xdr:rowOff>106542</xdr:rowOff>
    </xdr:from>
    <xdr:to>
      <xdr:col>0</xdr:col>
      <xdr:colOff>461954</xdr:colOff>
      <xdr:row>170</xdr:row>
      <xdr:rowOff>182880</xdr:rowOff>
    </xdr:to>
    <xdr:pic>
      <xdr:nvPicPr>
        <xdr:cNvPr id="80" name="図 79">
          <a:extLst>
            <a:ext uri="{FF2B5EF4-FFF2-40B4-BE49-F238E27FC236}">
              <a16:creationId xmlns:a16="http://schemas.microsoft.com/office/drawing/2014/main" id="{C582C823-DB13-CCF1-7884-09645E5763D5}"/>
            </a:ext>
          </a:extLst>
        </xdr:cNvPr>
        <xdr:cNvPicPr>
          <a:picLocks noChangeAspect="1"/>
        </xdr:cNvPicPr>
      </xdr:nvPicPr>
      <xdr:blipFill>
        <a:blip xmlns:r="http://schemas.openxmlformats.org/officeDocument/2006/relationships" r:embed="rId17"/>
        <a:stretch>
          <a:fillRect/>
        </a:stretch>
      </xdr:blipFill>
      <xdr:spPr>
        <a:xfrm>
          <a:off x="198120" y="39008230"/>
          <a:ext cx="263834" cy="306525"/>
        </a:xfrm>
        <a:prstGeom prst="rect">
          <a:avLst/>
        </a:prstGeom>
      </xdr:spPr>
    </xdr:pic>
    <xdr:clientData/>
  </xdr:twoCellAnchor>
  <xdr:twoCellAnchor editAs="oneCell">
    <xdr:from>
      <xdr:col>0</xdr:col>
      <xdr:colOff>231775</xdr:colOff>
      <xdr:row>171</xdr:row>
      <xdr:rowOff>33200</xdr:rowOff>
    </xdr:from>
    <xdr:to>
      <xdr:col>0</xdr:col>
      <xdr:colOff>495609</xdr:colOff>
      <xdr:row>172</xdr:row>
      <xdr:rowOff>109538</xdr:rowOff>
    </xdr:to>
    <xdr:pic>
      <xdr:nvPicPr>
        <xdr:cNvPr id="81" name="図 80">
          <a:extLst>
            <a:ext uri="{FF2B5EF4-FFF2-40B4-BE49-F238E27FC236}">
              <a16:creationId xmlns:a16="http://schemas.microsoft.com/office/drawing/2014/main" id="{8332D3B6-CB54-1613-0DAB-4EBEC781F9F3}"/>
            </a:ext>
          </a:extLst>
        </xdr:cNvPr>
        <xdr:cNvPicPr>
          <a:picLocks noChangeAspect="1"/>
        </xdr:cNvPicPr>
      </xdr:nvPicPr>
      <xdr:blipFill>
        <a:blip xmlns:r="http://schemas.openxmlformats.org/officeDocument/2006/relationships" r:embed="rId17"/>
        <a:stretch>
          <a:fillRect/>
        </a:stretch>
      </xdr:blipFill>
      <xdr:spPr>
        <a:xfrm>
          <a:off x="231775" y="39395263"/>
          <a:ext cx="263834" cy="306525"/>
        </a:xfrm>
        <a:prstGeom prst="rect">
          <a:avLst/>
        </a:prstGeom>
      </xdr:spPr>
    </xdr:pic>
    <xdr:clientData/>
  </xdr:twoCellAnchor>
  <xdr:twoCellAnchor editAs="oneCell">
    <xdr:from>
      <xdr:col>0</xdr:col>
      <xdr:colOff>227647</xdr:colOff>
      <xdr:row>174</xdr:row>
      <xdr:rowOff>75110</xdr:rowOff>
    </xdr:from>
    <xdr:to>
      <xdr:col>0</xdr:col>
      <xdr:colOff>491481</xdr:colOff>
      <xdr:row>175</xdr:row>
      <xdr:rowOff>151447</xdr:rowOff>
    </xdr:to>
    <xdr:pic>
      <xdr:nvPicPr>
        <xdr:cNvPr id="82" name="図 81">
          <a:extLst>
            <a:ext uri="{FF2B5EF4-FFF2-40B4-BE49-F238E27FC236}">
              <a16:creationId xmlns:a16="http://schemas.microsoft.com/office/drawing/2014/main" id="{D8E54247-A2A9-51FC-C0DC-6B2A9B7E48CB}"/>
            </a:ext>
          </a:extLst>
        </xdr:cNvPr>
        <xdr:cNvPicPr>
          <a:picLocks noChangeAspect="1"/>
        </xdr:cNvPicPr>
      </xdr:nvPicPr>
      <xdr:blipFill>
        <a:blip xmlns:r="http://schemas.openxmlformats.org/officeDocument/2006/relationships" r:embed="rId17"/>
        <a:stretch>
          <a:fillRect/>
        </a:stretch>
      </xdr:blipFill>
      <xdr:spPr>
        <a:xfrm>
          <a:off x="227647" y="40127735"/>
          <a:ext cx="263834" cy="306525"/>
        </a:xfrm>
        <a:prstGeom prst="rect">
          <a:avLst/>
        </a:prstGeom>
      </xdr:spPr>
    </xdr:pic>
    <xdr:clientData/>
  </xdr:twoCellAnchor>
  <xdr:oneCellAnchor>
    <xdr:from>
      <xdr:col>0</xdr:col>
      <xdr:colOff>133349</xdr:colOff>
      <xdr:row>172</xdr:row>
      <xdr:rowOff>206693</xdr:rowOff>
    </xdr:from>
    <xdr:ext cx="498855" cy="264560"/>
    <xdr:sp macro="" textlink="">
      <xdr:nvSpPr>
        <xdr:cNvPr id="83" name="テキスト ボックス 82">
          <a:extLst>
            <a:ext uri="{FF2B5EF4-FFF2-40B4-BE49-F238E27FC236}">
              <a16:creationId xmlns:a16="http://schemas.microsoft.com/office/drawing/2014/main" id="{1A67E7CB-D533-810D-0429-6958AF23D425}"/>
            </a:ext>
          </a:extLst>
        </xdr:cNvPr>
        <xdr:cNvSpPr txBox="1"/>
      </xdr:nvSpPr>
      <xdr:spPr>
        <a:xfrm>
          <a:off x="133349" y="39798943"/>
          <a:ext cx="49885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16.7k</a:t>
          </a:r>
          <a:endParaRPr kumimoji="1" lang="ja-JP" altLang="en-US" sz="1100"/>
        </a:p>
      </xdr:txBody>
    </xdr:sp>
    <xdr:clientData/>
  </xdr:oneCellAnchor>
  <xdr:twoCellAnchor editAs="oneCell">
    <xdr:from>
      <xdr:col>10</xdr:col>
      <xdr:colOff>3810</xdr:colOff>
      <xdr:row>145</xdr:row>
      <xdr:rowOff>66537</xdr:rowOff>
    </xdr:from>
    <xdr:to>
      <xdr:col>10</xdr:col>
      <xdr:colOff>275264</xdr:colOff>
      <xdr:row>146</xdr:row>
      <xdr:rowOff>146685</xdr:rowOff>
    </xdr:to>
    <xdr:pic>
      <xdr:nvPicPr>
        <xdr:cNvPr id="84" name="図 83">
          <a:extLst>
            <a:ext uri="{FF2B5EF4-FFF2-40B4-BE49-F238E27FC236}">
              <a16:creationId xmlns:a16="http://schemas.microsoft.com/office/drawing/2014/main" id="{4C122658-E1AA-7762-44DA-21ED94238569}"/>
            </a:ext>
          </a:extLst>
        </xdr:cNvPr>
        <xdr:cNvPicPr>
          <a:picLocks noChangeAspect="1"/>
        </xdr:cNvPicPr>
      </xdr:nvPicPr>
      <xdr:blipFill>
        <a:blip xmlns:r="http://schemas.openxmlformats.org/officeDocument/2006/relationships" r:embed="rId17"/>
        <a:stretch>
          <a:fillRect/>
        </a:stretch>
      </xdr:blipFill>
      <xdr:spPr>
        <a:xfrm>
          <a:off x="6671310" y="33443725"/>
          <a:ext cx="271454" cy="310335"/>
        </a:xfrm>
        <a:prstGeom prst="rect">
          <a:avLst/>
        </a:prstGeom>
      </xdr:spPr>
    </xdr:pic>
    <xdr:clientData/>
  </xdr:twoCellAnchor>
  <xdr:oneCellAnchor>
    <xdr:from>
      <xdr:col>9</xdr:col>
      <xdr:colOff>589914</xdr:colOff>
      <xdr:row>149</xdr:row>
      <xdr:rowOff>226377</xdr:rowOff>
    </xdr:from>
    <xdr:ext cx="391774" cy="264560"/>
    <xdr:sp macro="" textlink="">
      <xdr:nvSpPr>
        <xdr:cNvPr id="85" name="テキスト ボックス 84">
          <a:extLst>
            <a:ext uri="{FF2B5EF4-FFF2-40B4-BE49-F238E27FC236}">
              <a16:creationId xmlns:a16="http://schemas.microsoft.com/office/drawing/2014/main" id="{4BA90B57-A7D0-5A8F-CFB7-DC5C0FEA370F}"/>
            </a:ext>
          </a:extLst>
        </xdr:cNvPr>
        <xdr:cNvSpPr txBox="1"/>
      </xdr:nvSpPr>
      <xdr:spPr>
        <a:xfrm>
          <a:off x="6590664" y="34524315"/>
          <a:ext cx="3917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91k</a:t>
          </a:r>
          <a:endParaRPr kumimoji="1" lang="ja-JP" altLang="en-US" sz="1100"/>
        </a:p>
      </xdr:txBody>
    </xdr:sp>
    <xdr:clientData/>
  </xdr:oneCellAnchor>
  <xdr:twoCellAnchor editAs="oneCell">
    <xdr:from>
      <xdr:col>10</xdr:col>
      <xdr:colOff>9525</xdr:colOff>
      <xdr:row>151</xdr:row>
      <xdr:rowOff>139879</xdr:rowOff>
    </xdr:from>
    <xdr:to>
      <xdr:col>10</xdr:col>
      <xdr:colOff>273359</xdr:colOff>
      <xdr:row>152</xdr:row>
      <xdr:rowOff>220027</xdr:rowOff>
    </xdr:to>
    <xdr:pic>
      <xdr:nvPicPr>
        <xdr:cNvPr id="86" name="図 85">
          <a:extLst>
            <a:ext uri="{FF2B5EF4-FFF2-40B4-BE49-F238E27FC236}">
              <a16:creationId xmlns:a16="http://schemas.microsoft.com/office/drawing/2014/main" id="{28F96666-A825-1D38-A73F-8E73A2403818}"/>
            </a:ext>
          </a:extLst>
        </xdr:cNvPr>
        <xdr:cNvPicPr>
          <a:picLocks noChangeAspect="1"/>
        </xdr:cNvPicPr>
      </xdr:nvPicPr>
      <xdr:blipFill>
        <a:blip xmlns:r="http://schemas.openxmlformats.org/officeDocument/2006/relationships" r:embed="rId17"/>
        <a:stretch>
          <a:fillRect/>
        </a:stretch>
      </xdr:blipFill>
      <xdr:spPr>
        <a:xfrm>
          <a:off x="6677025" y="34898192"/>
          <a:ext cx="263834" cy="310335"/>
        </a:xfrm>
        <a:prstGeom prst="rect">
          <a:avLst/>
        </a:prstGeom>
      </xdr:spPr>
    </xdr:pic>
    <xdr:clientData/>
  </xdr:twoCellAnchor>
  <xdr:twoCellAnchor editAs="oneCell">
    <xdr:from>
      <xdr:col>10</xdr:col>
      <xdr:colOff>23812</xdr:colOff>
      <xdr:row>153</xdr:row>
      <xdr:rowOff>52567</xdr:rowOff>
    </xdr:from>
    <xdr:to>
      <xdr:col>10</xdr:col>
      <xdr:colOff>293361</xdr:colOff>
      <xdr:row>154</xdr:row>
      <xdr:rowOff>138430</xdr:rowOff>
    </xdr:to>
    <xdr:pic>
      <xdr:nvPicPr>
        <xdr:cNvPr id="87" name="図 86">
          <a:extLst>
            <a:ext uri="{FF2B5EF4-FFF2-40B4-BE49-F238E27FC236}">
              <a16:creationId xmlns:a16="http://schemas.microsoft.com/office/drawing/2014/main" id="{563FFDB3-B347-E571-D7C2-45DD13E01666}"/>
            </a:ext>
          </a:extLst>
        </xdr:cNvPr>
        <xdr:cNvPicPr>
          <a:picLocks noChangeAspect="1"/>
        </xdr:cNvPicPr>
      </xdr:nvPicPr>
      <xdr:blipFill>
        <a:blip xmlns:r="http://schemas.openxmlformats.org/officeDocument/2006/relationships" r:embed="rId17"/>
        <a:stretch>
          <a:fillRect/>
        </a:stretch>
      </xdr:blipFill>
      <xdr:spPr>
        <a:xfrm rot="21439707">
          <a:off x="6691312" y="35271255"/>
          <a:ext cx="269549" cy="316050"/>
        </a:xfrm>
        <a:prstGeom prst="rect">
          <a:avLst/>
        </a:prstGeom>
      </xdr:spPr>
    </xdr:pic>
    <xdr:clientData/>
  </xdr:twoCellAnchor>
  <xdr:twoCellAnchor editAs="oneCell">
    <xdr:from>
      <xdr:col>10</xdr:col>
      <xdr:colOff>4126</xdr:colOff>
      <xdr:row>154</xdr:row>
      <xdr:rowOff>223065</xdr:rowOff>
    </xdr:from>
    <xdr:to>
      <xdr:col>10</xdr:col>
      <xdr:colOff>273675</xdr:colOff>
      <xdr:row>156</xdr:row>
      <xdr:rowOff>71120</xdr:rowOff>
    </xdr:to>
    <xdr:pic>
      <xdr:nvPicPr>
        <xdr:cNvPr id="88" name="図 87">
          <a:extLst>
            <a:ext uri="{FF2B5EF4-FFF2-40B4-BE49-F238E27FC236}">
              <a16:creationId xmlns:a16="http://schemas.microsoft.com/office/drawing/2014/main" id="{4806739F-C236-5723-EFCF-65264DE6722E}"/>
            </a:ext>
          </a:extLst>
        </xdr:cNvPr>
        <xdr:cNvPicPr>
          <a:picLocks noChangeAspect="1"/>
        </xdr:cNvPicPr>
      </xdr:nvPicPr>
      <xdr:blipFill>
        <a:blip xmlns:r="http://schemas.openxmlformats.org/officeDocument/2006/relationships" r:embed="rId17"/>
        <a:stretch>
          <a:fillRect/>
        </a:stretch>
      </xdr:blipFill>
      <xdr:spPr>
        <a:xfrm rot="21439707">
          <a:off x="6671626" y="35671940"/>
          <a:ext cx="269549" cy="308430"/>
        </a:xfrm>
        <a:prstGeom prst="rect">
          <a:avLst/>
        </a:prstGeom>
      </xdr:spPr>
    </xdr:pic>
    <xdr:clientData/>
  </xdr:twoCellAnchor>
  <xdr:twoCellAnchor editAs="oneCell">
    <xdr:from>
      <xdr:col>10</xdr:col>
      <xdr:colOff>6031</xdr:colOff>
      <xdr:row>156</xdr:row>
      <xdr:rowOff>110035</xdr:rowOff>
    </xdr:from>
    <xdr:to>
      <xdr:col>10</xdr:col>
      <xdr:colOff>275580</xdr:colOff>
      <xdr:row>157</xdr:row>
      <xdr:rowOff>188277</xdr:rowOff>
    </xdr:to>
    <xdr:pic>
      <xdr:nvPicPr>
        <xdr:cNvPr id="89" name="図 88">
          <a:extLst>
            <a:ext uri="{FF2B5EF4-FFF2-40B4-BE49-F238E27FC236}">
              <a16:creationId xmlns:a16="http://schemas.microsoft.com/office/drawing/2014/main" id="{AF2A7903-1520-8F3D-31A7-745DB04B12A0}"/>
            </a:ext>
          </a:extLst>
        </xdr:cNvPr>
        <xdr:cNvPicPr>
          <a:picLocks noChangeAspect="1"/>
        </xdr:cNvPicPr>
      </xdr:nvPicPr>
      <xdr:blipFill>
        <a:blip xmlns:r="http://schemas.openxmlformats.org/officeDocument/2006/relationships" r:embed="rId17"/>
        <a:stretch>
          <a:fillRect/>
        </a:stretch>
      </xdr:blipFill>
      <xdr:spPr>
        <a:xfrm rot="21439707">
          <a:off x="6673531" y="36019285"/>
          <a:ext cx="269549" cy="308430"/>
        </a:xfrm>
        <a:prstGeom prst="rect">
          <a:avLst/>
        </a:prstGeom>
      </xdr:spPr>
    </xdr:pic>
    <xdr:clientData/>
  </xdr:twoCellAnchor>
  <xdr:twoCellAnchor editAs="oneCell">
    <xdr:from>
      <xdr:col>10</xdr:col>
      <xdr:colOff>39686</xdr:colOff>
      <xdr:row>158</xdr:row>
      <xdr:rowOff>44629</xdr:rowOff>
    </xdr:from>
    <xdr:to>
      <xdr:col>10</xdr:col>
      <xdr:colOff>309235</xdr:colOff>
      <xdr:row>159</xdr:row>
      <xdr:rowOff>124776</xdr:rowOff>
    </xdr:to>
    <xdr:pic>
      <xdr:nvPicPr>
        <xdr:cNvPr id="90" name="図 89">
          <a:extLst>
            <a:ext uri="{FF2B5EF4-FFF2-40B4-BE49-F238E27FC236}">
              <a16:creationId xmlns:a16="http://schemas.microsoft.com/office/drawing/2014/main" id="{B09C2B23-3001-07FB-E34A-3847923A446A}"/>
            </a:ext>
          </a:extLst>
        </xdr:cNvPr>
        <xdr:cNvPicPr>
          <a:picLocks noChangeAspect="1"/>
        </xdr:cNvPicPr>
      </xdr:nvPicPr>
      <xdr:blipFill>
        <a:blip xmlns:r="http://schemas.openxmlformats.org/officeDocument/2006/relationships" r:embed="rId17"/>
        <a:stretch>
          <a:fillRect/>
        </a:stretch>
      </xdr:blipFill>
      <xdr:spPr>
        <a:xfrm rot="21439707">
          <a:off x="6707186" y="36414254"/>
          <a:ext cx="269549" cy="310335"/>
        </a:xfrm>
        <a:prstGeom prst="rect">
          <a:avLst/>
        </a:prstGeom>
      </xdr:spPr>
    </xdr:pic>
    <xdr:clientData/>
  </xdr:twoCellAnchor>
  <xdr:twoCellAnchor editAs="oneCell">
    <xdr:from>
      <xdr:col>10</xdr:col>
      <xdr:colOff>47623</xdr:colOff>
      <xdr:row>159</xdr:row>
      <xdr:rowOff>157659</xdr:rowOff>
    </xdr:from>
    <xdr:to>
      <xdr:col>10</xdr:col>
      <xdr:colOff>319077</xdr:colOff>
      <xdr:row>161</xdr:row>
      <xdr:rowOff>7619</xdr:rowOff>
    </xdr:to>
    <xdr:pic>
      <xdr:nvPicPr>
        <xdr:cNvPr id="91" name="図 90">
          <a:extLst>
            <a:ext uri="{FF2B5EF4-FFF2-40B4-BE49-F238E27FC236}">
              <a16:creationId xmlns:a16="http://schemas.microsoft.com/office/drawing/2014/main" id="{1977E53F-AAF3-2EC8-BA4B-9CF58A9B9279}"/>
            </a:ext>
          </a:extLst>
        </xdr:cNvPr>
        <xdr:cNvPicPr>
          <a:picLocks noChangeAspect="1"/>
        </xdr:cNvPicPr>
      </xdr:nvPicPr>
      <xdr:blipFill>
        <a:blip xmlns:r="http://schemas.openxmlformats.org/officeDocument/2006/relationships" r:embed="rId17"/>
        <a:stretch>
          <a:fillRect/>
        </a:stretch>
      </xdr:blipFill>
      <xdr:spPr>
        <a:xfrm rot="21439707">
          <a:off x="6715123" y="36757472"/>
          <a:ext cx="271454" cy="310335"/>
        </a:xfrm>
        <a:prstGeom prst="rect">
          <a:avLst/>
        </a:prstGeom>
      </xdr:spPr>
    </xdr:pic>
    <xdr:clientData/>
  </xdr:twoCellAnchor>
  <xdr:twoCellAnchor editAs="oneCell">
    <xdr:from>
      <xdr:col>10</xdr:col>
      <xdr:colOff>49528</xdr:colOff>
      <xdr:row>161</xdr:row>
      <xdr:rowOff>80189</xdr:rowOff>
    </xdr:from>
    <xdr:to>
      <xdr:col>10</xdr:col>
      <xdr:colOff>322887</xdr:colOff>
      <xdr:row>162</xdr:row>
      <xdr:rowOff>160337</xdr:rowOff>
    </xdr:to>
    <xdr:pic>
      <xdr:nvPicPr>
        <xdr:cNvPr id="92" name="図 91">
          <a:extLst>
            <a:ext uri="{FF2B5EF4-FFF2-40B4-BE49-F238E27FC236}">
              <a16:creationId xmlns:a16="http://schemas.microsoft.com/office/drawing/2014/main" id="{8D1C7613-1288-96C8-E975-B1F33EC88BBC}"/>
            </a:ext>
          </a:extLst>
        </xdr:cNvPr>
        <xdr:cNvPicPr>
          <a:picLocks noChangeAspect="1"/>
        </xdr:cNvPicPr>
      </xdr:nvPicPr>
      <xdr:blipFill>
        <a:blip xmlns:r="http://schemas.openxmlformats.org/officeDocument/2006/relationships" r:embed="rId17"/>
        <a:stretch>
          <a:fillRect/>
        </a:stretch>
      </xdr:blipFill>
      <xdr:spPr>
        <a:xfrm rot="21439707">
          <a:off x="6717028" y="37140377"/>
          <a:ext cx="273359" cy="310335"/>
        </a:xfrm>
        <a:prstGeom prst="rect">
          <a:avLst/>
        </a:prstGeom>
      </xdr:spPr>
    </xdr:pic>
    <xdr:clientData/>
  </xdr:twoCellAnchor>
  <xdr:twoCellAnchor editAs="oneCell">
    <xdr:from>
      <xdr:col>10</xdr:col>
      <xdr:colOff>59370</xdr:colOff>
      <xdr:row>163</xdr:row>
      <xdr:rowOff>10655</xdr:rowOff>
    </xdr:from>
    <xdr:to>
      <xdr:col>10</xdr:col>
      <xdr:colOff>334634</xdr:colOff>
      <xdr:row>164</xdr:row>
      <xdr:rowOff>90803</xdr:rowOff>
    </xdr:to>
    <xdr:pic>
      <xdr:nvPicPr>
        <xdr:cNvPr id="93" name="図 92">
          <a:extLst>
            <a:ext uri="{FF2B5EF4-FFF2-40B4-BE49-F238E27FC236}">
              <a16:creationId xmlns:a16="http://schemas.microsoft.com/office/drawing/2014/main" id="{3AB9F2A6-9676-822C-748A-8178515A118A}"/>
            </a:ext>
          </a:extLst>
        </xdr:cNvPr>
        <xdr:cNvPicPr>
          <a:picLocks noChangeAspect="1"/>
        </xdr:cNvPicPr>
      </xdr:nvPicPr>
      <xdr:blipFill>
        <a:blip xmlns:r="http://schemas.openxmlformats.org/officeDocument/2006/relationships" r:embed="rId17"/>
        <a:stretch>
          <a:fillRect/>
        </a:stretch>
      </xdr:blipFill>
      <xdr:spPr>
        <a:xfrm rot="21439707">
          <a:off x="6726870" y="37531218"/>
          <a:ext cx="275264" cy="310335"/>
        </a:xfrm>
        <a:prstGeom prst="rect">
          <a:avLst/>
        </a:prstGeom>
      </xdr:spPr>
    </xdr:pic>
    <xdr:clientData/>
  </xdr:twoCellAnchor>
  <xdr:twoCellAnchor editAs="oneCell">
    <xdr:from>
      <xdr:col>10</xdr:col>
      <xdr:colOff>29843</xdr:colOff>
      <xdr:row>164</xdr:row>
      <xdr:rowOff>135750</xdr:rowOff>
    </xdr:from>
    <xdr:to>
      <xdr:col>10</xdr:col>
      <xdr:colOff>310822</xdr:colOff>
      <xdr:row>165</xdr:row>
      <xdr:rowOff>219707</xdr:rowOff>
    </xdr:to>
    <xdr:pic>
      <xdr:nvPicPr>
        <xdr:cNvPr id="94" name="図 93">
          <a:extLst>
            <a:ext uri="{FF2B5EF4-FFF2-40B4-BE49-F238E27FC236}">
              <a16:creationId xmlns:a16="http://schemas.microsoft.com/office/drawing/2014/main" id="{769EADF7-10EB-76B0-BF82-FBCB80C00A8B}"/>
            </a:ext>
          </a:extLst>
        </xdr:cNvPr>
        <xdr:cNvPicPr>
          <a:picLocks noChangeAspect="1"/>
        </xdr:cNvPicPr>
      </xdr:nvPicPr>
      <xdr:blipFill>
        <a:blip xmlns:r="http://schemas.openxmlformats.org/officeDocument/2006/relationships" r:embed="rId17"/>
        <a:stretch>
          <a:fillRect/>
        </a:stretch>
      </xdr:blipFill>
      <xdr:spPr>
        <a:xfrm rot="21439707">
          <a:off x="6697343" y="37886500"/>
          <a:ext cx="280979" cy="314145"/>
        </a:xfrm>
        <a:prstGeom prst="rect">
          <a:avLst/>
        </a:prstGeom>
      </xdr:spPr>
    </xdr:pic>
    <xdr:clientData/>
  </xdr:twoCellAnchor>
  <xdr:twoCellAnchor editAs="oneCell">
    <xdr:from>
      <xdr:col>10</xdr:col>
      <xdr:colOff>12061</xdr:colOff>
      <xdr:row>166</xdr:row>
      <xdr:rowOff>60504</xdr:rowOff>
    </xdr:from>
    <xdr:to>
      <xdr:col>10</xdr:col>
      <xdr:colOff>296850</xdr:colOff>
      <xdr:row>167</xdr:row>
      <xdr:rowOff>146366</xdr:rowOff>
    </xdr:to>
    <xdr:pic>
      <xdr:nvPicPr>
        <xdr:cNvPr id="95" name="図 94">
          <a:extLst>
            <a:ext uri="{FF2B5EF4-FFF2-40B4-BE49-F238E27FC236}">
              <a16:creationId xmlns:a16="http://schemas.microsoft.com/office/drawing/2014/main" id="{3E7CC0E8-3B45-F321-F3C1-D20999A39987}"/>
            </a:ext>
          </a:extLst>
        </xdr:cNvPr>
        <xdr:cNvPicPr>
          <a:picLocks noChangeAspect="1"/>
        </xdr:cNvPicPr>
      </xdr:nvPicPr>
      <xdr:blipFill>
        <a:blip xmlns:r="http://schemas.openxmlformats.org/officeDocument/2006/relationships" r:embed="rId17"/>
        <a:stretch>
          <a:fillRect/>
        </a:stretch>
      </xdr:blipFill>
      <xdr:spPr>
        <a:xfrm rot="21439707">
          <a:off x="6679561" y="38271629"/>
          <a:ext cx="284789" cy="316050"/>
        </a:xfrm>
        <a:prstGeom prst="rect">
          <a:avLst/>
        </a:prstGeom>
      </xdr:spPr>
    </xdr:pic>
    <xdr:clientData/>
  </xdr:twoCellAnchor>
  <xdr:twoCellAnchor editAs="oneCell">
    <xdr:from>
      <xdr:col>10</xdr:col>
      <xdr:colOff>47621</xdr:colOff>
      <xdr:row>167</xdr:row>
      <xdr:rowOff>191631</xdr:rowOff>
    </xdr:from>
    <xdr:to>
      <xdr:col>10</xdr:col>
      <xdr:colOff>326695</xdr:colOff>
      <xdr:row>169</xdr:row>
      <xdr:rowOff>49211</xdr:rowOff>
    </xdr:to>
    <xdr:pic>
      <xdr:nvPicPr>
        <xdr:cNvPr id="96" name="図 95">
          <a:extLst>
            <a:ext uri="{FF2B5EF4-FFF2-40B4-BE49-F238E27FC236}">
              <a16:creationId xmlns:a16="http://schemas.microsoft.com/office/drawing/2014/main" id="{CD701C06-5EA0-31ED-566C-F1A4C3EB93DE}"/>
            </a:ext>
          </a:extLst>
        </xdr:cNvPr>
        <xdr:cNvPicPr>
          <a:picLocks noChangeAspect="1"/>
        </xdr:cNvPicPr>
      </xdr:nvPicPr>
      <xdr:blipFill>
        <a:blip xmlns:r="http://schemas.openxmlformats.org/officeDocument/2006/relationships" r:embed="rId17"/>
        <a:stretch>
          <a:fillRect/>
        </a:stretch>
      </xdr:blipFill>
      <xdr:spPr>
        <a:xfrm rot="21439707">
          <a:off x="6715121" y="38632944"/>
          <a:ext cx="279074" cy="317955"/>
        </a:xfrm>
        <a:prstGeom prst="rect">
          <a:avLst/>
        </a:prstGeom>
      </xdr:spPr>
    </xdr:pic>
    <xdr:clientData/>
  </xdr:twoCellAnchor>
  <xdr:twoCellAnchor editAs="oneCell">
    <xdr:from>
      <xdr:col>10</xdr:col>
      <xdr:colOff>41588</xdr:colOff>
      <xdr:row>169</xdr:row>
      <xdr:rowOff>88443</xdr:rowOff>
    </xdr:from>
    <xdr:to>
      <xdr:col>10</xdr:col>
      <xdr:colOff>314947</xdr:colOff>
      <xdr:row>170</xdr:row>
      <xdr:rowOff>178116</xdr:rowOff>
    </xdr:to>
    <xdr:pic>
      <xdr:nvPicPr>
        <xdr:cNvPr id="97" name="図 96">
          <a:extLst>
            <a:ext uri="{FF2B5EF4-FFF2-40B4-BE49-F238E27FC236}">
              <a16:creationId xmlns:a16="http://schemas.microsoft.com/office/drawing/2014/main" id="{28BE05C9-C474-413F-FBD0-DCABD4FE21F0}"/>
            </a:ext>
          </a:extLst>
        </xdr:cNvPr>
        <xdr:cNvPicPr>
          <a:picLocks noChangeAspect="1"/>
        </xdr:cNvPicPr>
      </xdr:nvPicPr>
      <xdr:blipFill>
        <a:blip xmlns:r="http://schemas.openxmlformats.org/officeDocument/2006/relationships" r:embed="rId17"/>
        <a:stretch>
          <a:fillRect/>
        </a:stretch>
      </xdr:blipFill>
      <xdr:spPr>
        <a:xfrm rot="21439707">
          <a:off x="6709088" y="38990131"/>
          <a:ext cx="273359" cy="319860"/>
        </a:xfrm>
        <a:prstGeom prst="rect">
          <a:avLst/>
        </a:prstGeom>
      </xdr:spPr>
    </xdr:pic>
    <xdr:clientData/>
  </xdr:twoCellAnchor>
  <xdr:twoCellAnchor editAs="oneCell">
    <xdr:from>
      <xdr:col>10</xdr:col>
      <xdr:colOff>41589</xdr:colOff>
      <xdr:row>171</xdr:row>
      <xdr:rowOff>20815</xdr:rowOff>
    </xdr:from>
    <xdr:to>
      <xdr:col>10</xdr:col>
      <xdr:colOff>316853</xdr:colOff>
      <xdr:row>172</xdr:row>
      <xdr:rowOff>102868</xdr:rowOff>
    </xdr:to>
    <xdr:pic>
      <xdr:nvPicPr>
        <xdr:cNvPr id="98" name="図 97">
          <a:extLst>
            <a:ext uri="{FF2B5EF4-FFF2-40B4-BE49-F238E27FC236}">
              <a16:creationId xmlns:a16="http://schemas.microsoft.com/office/drawing/2014/main" id="{3C56A579-35AC-7FB5-9FBB-2BFBF0DF60B2}"/>
            </a:ext>
          </a:extLst>
        </xdr:cNvPr>
        <xdr:cNvPicPr>
          <a:picLocks noChangeAspect="1"/>
        </xdr:cNvPicPr>
      </xdr:nvPicPr>
      <xdr:blipFill>
        <a:blip xmlns:r="http://schemas.openxmlformats.org/officeDocument/2006/relationships" r:embed="rId17"/>
        <a:stretch>
          <a:fillRect/>
        </a:stretch>
      </xdr:blipFill>
      <xdr:spPr>
        <a:xfrm rot="21439707">
          <a:off x="6709089" y="39382878"/>
          <a:ext cx="275264" cy="312240"/>
        </a:xfrm>
        <a:prstGeom prst="rect">
          <a:avLst/>
        </a:prstGeom>
      </xdr:spPr>
    </xdr:pic>
    <xdr:clientData/>
  </xdr:twoCellAnchor>
  <xdr:twoCellAnchor editAs="oneCell">
    <xdr:from>
      <xdr:col>10</xdr:col>
      <xdr:colOff>65401</xdr:colOff>
      <xdr:row>172</xdr:row>
      <xdr:rowOff>144005</xdr:rowOff>
    </xdr:from>
    <xdr:to>
      <xdr:col>10</xdr:col>
      <xdr:colOff>344475</xdr:colOff>
      <xdr:row>173</xdr:row>
      <xdr:rowOff>226057</xdr:rowOff>
    </xdr:to>
    <xdr:pic>
      <xdr:nvPicPr>
        <xdr:cNvPr id="99" name="図 98">
          <a:extLst>
            <a:ext uri="{FF2B5EF4-FFF2-40B4-BE49-F238E27FC236}">
              <a16:creationId xmlns:a16="http://schemas.microsoft.com/office/drawing/2014/main" id="{57FBCBF1-7712-C321-2D3C-E9897D41214B}"/>
            </a:ext>
          </a:extLst>
        </xdr:cNvPr>
        <xdr:cNvPicPr>
          <a:picLocks noChangeAspect="1"/>
        </xdr:cNvPicPr>
      </xdr:nvPicPr>
      <xdr:blipFill>
        <a:blip xmlns:r="http://schemas.openxmlformats.org/officeDocument/2006/relationships" r:embed="rId17"/>
        <a:stretch>
          <a:fillRect/>
        </a:stretch>
      </xdr:blipFill>
      <xdr:spPr>
        <a:xfrm rot="21439707">
          <a:off x="6732901" y="39736255"/>
          <a:ext cx="279074" cy="312240"/>
        </a:xfrm>
        <a:prstGeom prst="rect">
          <a:avLst/>
        </a:prstGeom>
      </xdr:spPr>
    </xdr:pic>
    <xdr:clientData/>
  </xdr:twoCellAnchor>
  <xdr:twoCellAnchor editAs="oneCell">
    <xdr:from>
      <xdr:col>10</xdr:col>
      <xdr:colOff>23808</xdr:colOff>
      <xdr:row>174</xdr:row>
      <xdr:rowOff>46850</xdr:rowOff>
    </xdr:from>
    <xdr:to>
      <xdr:col>10</xdr:col>
      <xdr:colOff>304787</xdr:colOff>
      <xdr:row>175</xdr:row>
      <xdr:rowOff>130807</xdr:rowOff>
    </xdr:to>
    <xdr:pic>
      <xdr:nvPicPr>
        <xdr:cNvPr id="100" name="図 99">
          <a:extLst>
            <a:ext uri="{FF2B5EF4-FFF2-40B4-BE49-F238E27FC236}">
              <a16:creationId xmlns:a16="http://schemas.microsoft.com/office/drawing/2014/main" id="{CE116866-8893-0608-F939-C38C80158D82}"/>
            </a:ext>
          </a:extLst>
        </xdr:cNvPr>
        <xdr:cNvPicPr>
          <a:picLocks noChangeAspect="1"/>
        </xdr:cNvPicPr>
      </xdr:nvPicPr>
      <xdr:blipFill>
        <a:blip xmlns:r="http://schemas.openxmlformats.org/officeDocument/2006/relationships" r:embed="rId17"/>
        <a:stretch>
          <a:fillRect/>
        </a:stretch>
      </xdr:blipFill>
      <xdr:spPr>
        <a:xfrm rot="21439707">
          <a:off x="6691308" y="40099475"/>
          <a:ext cx="280979" cy="314145"/>
        </a:xfrm>
        <a:prstGeom prst="rect">
          <a:avLst/>
        </a:prstGeom>
      </xdr:spPr>
    </xdr:pic>
    <xdr:clientData/>
  </xdr:twoCellAnchor>
  <xdr:twoCellAnchor editAs="oneCell">
    <xdr:from>
      <xdr:col>0</xdr:col>
      <xdr:colOff>0</xdr:colOff>
      <xdr:row>204</xdr:row>
      <xdr:rowOff>0</xdr:rowOff>
    </xdr:from>
    <xdr:to>
      <xdr:col>20</xdr:col>
      <xdr:colOff>268598</xdr:colOff>
      <xdr:row>224</xdr:row>
      <xdr:rowOff>168941</xdr:rowOff>
    </xdr:to>
    <xdr:pic>
      <xdr:nvPicPr>
        <xdr:cNvPr id="101" name="図 100">
          <a:extLst>
            <a:ext uri="{FF2B5EF4-FFF2-40B4-BE49-F238E27FC236}">
              <a16:creationId xmlns:a16="http://schemas.microsoft.com/office/drawing/2014/main" id="{C237EBB9-6789-1774-B257-847A4F355D59}"/>
            </a:ext>
          </a:extLst>
        </xdr:cNvPr>
        <xdr:cNvPicPr>
          <a:picLocks noChangeAspect="1"/>
        </xdr:cNvPicPr>
      </xdr:nvPicPr>
      <xdr:blipFill>
        <a:blip xmlns:r="http://schemas.openxmlformats.org/officeDocument/2006/relationships" r:embed="rId18"/>
        <a:stretch>
          <a:fillRect/>
        </a:stretch>
      </xdr:blipFill>
      <xdr:spPr>
        <a:xfrm>
          <a:off x="0" y="46958250"/>
          <a:ext cx="13603598" cy="4772691"/>
        </a:xfrm>
        <a:prstGeom prst="rect">
          <a:avLst/>
        </a:prstGeom>
      </xdr:spPr>
    </xdr:pic>
    <xdr:clientData/>
  </xdr:twoCellAnchor>
  <xdr:twoCellAnchor editAs="oneCell">
    <xdr:from>
      <xdr:col>15</xdr:col>
      <xdr:colOff>38101</xdr:colOff>
      <xdr:row>107</xdr:row>
      <xdr:rowOff>69850</xdr:rowOff>
    </xdr:from>
    <xdr:to>
      <xdr:col>16</xdr:col>
      <xdr:colOff>24429</xdr:colOff>
      <xdr:row>118</xdr:row>
      <xdr:rowOff>177800</xdr:rowOff>
    </xdr:to>
    <xdr:pic>
      <xdr:nvPicPr>
        <xdr:cNvPr id="62" name="図 61">
          <a:extLst>
            <a:ext uri="{FF2B5EF4-FFF2-40B4-BE49-F238E27FC236}">
              <a16:creationId xmlns:a16="http://schemas.microsoft.com/office/drawing/2014/main" id="{13B73F61-24C0-1834-91A7-49324C18C496}"/>
            </a:ext>
          </a:extLst>
        </xdr:cNvPr>
        <xdr:cNvPicPr>
          <a:picLocks noChangeAspect="1"/>
        </xdr:cNvPicPr>
      </xdr:nvPicPr>
      <xdr:blipFill>
        <a:blip xmlns:r="http://schemas.openxmlformats.org/officeDocument/2006/relationships" r:embed="rId19"/>
        <a:stretch>
          <a:fillRect/>
        </a:stretch>
      </xdr:blipFill>
      <xdr:spPr>
        <a:xfrm>
          <a:off x="10134601" y="24530050"/>
          <a:ext cx="659428" cy="2622550"/>
        </a:xfrm>
        <a:prstGeom prst="rect">
          <a:avLst/>
        </a:prstGeom>
      </xdr:spPr>
    </xdr:pic>
    <xdr:clientData/>
  </xdr:twoCellAnchor>
  <xdr:twoCellAnchor editAs="oneCell">
    <xdr:from>
      <xdr:col>15</xdr:col>
      <xdr:colOff>25402</xdr:colOff>
      <xdr:row>107</xdr:row>
      <xdr:rowOff>82550</xdr:rowOff>
    </xdr:from>
    <xdr:to>
      <xdr:col>16</xdr:col>
      <xdr:colOff>16520</xdr:colOff>
      <xdr:row>118</xdr:row>
      <xdr:rowOff>209550</xdr:rowOff>
    </xdr:to>
    <xdr:pic>
      <xdr:nvPicPr>
        <xdr:cNvPr id="63" name="図 62">
          <a:extLst>
            <a:ext uri="{FF2B5EF4-FFF2-40B4-BE49-F238E27FC236}">
              <a16:creationId xmlns:a16="http://schemas.microsoft.com/office/drawing/2014/main" id="{E2AE2128-2EC7-16F0-0791-BB9BDA65225C}"/>
            </a:ext>
          </a:extLst>
        </xdr:cNvPr>
        <xdr:cNvPicPr>
          <a:picLocks noChangeAspect="1"/>
        </xdr:cNvPicPr>
      </xdr:nvPicPr>
      <xdr:blipFill>
        <a:blip xmlns:r="http://schemas.openxmlformats.org/officeDocument/2006/relationships" r:embed="rId19"/>
        <a:stretch>
          <a:fillRect/>
        </a:stretch>
      </xdr:blipFill>
      <xdr:spPr>
        <a:xfrm>
          <a:off x="10121902" y="24542750"/>
          <a:ext cx="664218" cy="2641600"/>
        </a:xfrm>
        <a:prstGeom prst="rect">
          <a:avLst/>
        </a:prstGeom>
      </xdr:spPr>
    </xdr:pic>
    <xdr:clientData/>
  </xdr:twoCellAnchor>
  <xdr:twoCellAnchor editAs="oneCell">
    <xdr:from>
      <xdr:col>20</xdr:col>
      <xdr:colOff>505690</xdr:colOff>
      <xdr:row>106</xdr:row>
      <xdr:rowOff>12700</xdr:rowOff>
    </xdr:from>
    <xdr:to>
      <xdr:col>28</xdr:col>
      <xdr:colOff>214744</xdr:colOff>
      <xdr:row>118</xdr:row>
      <xdr:rowOff>216060</xdr:rowOff>
    </xdr:to>
    <xdr:pic>
      <xdr:nvPicPr>
        <xdr:cNvPr id="65" name="図 64">
          <a:extLst>
            <a:ext uri="{FF2B5EF4-FFF2-40B4-BE49-F238E27FC236}">
              <a16:creationId xmlns:a16="http://schemas.microsoft.com/office/drawing/2014/main" id="{7EAD02F0-6478-E53E-2488-9B376B24A187}"/>
            </a:ext>
          </a:extLst>
        </xdr:cNvPr>
        <xdr:cNvPicPr>
          <a:picLocks noChangeAspect="1"/>
        </xdr:cNvPicPr>
      </xdr:nvPicPr>
      <xdr:blipFill>
        <a:blip xmlns:r="http://schemas.openxmlformats.org/officeDocument/2006/relationships" r:embed="rId20"/>
        <a:stretch>
          <a:fillRect/>
        </a:stretch>
      </xdr:blipFill>
      <xdr:spPr>
        <a:xfrm>
          <a:off x="13944599" y="24244300"/>
          <a:ext cx="5084618" cy="2946560"/>
        </a:xfrm>
        <a:prstGeom prst="rect">
          <a:avLst/>
        </a:prstGeom>
      </xdr:spPr>
    </xdr:pic>
    <xdr:clientData/>
  </xdr:twoCellAnchor>
  <xdr:twoCellAnchor editAs="oneCell">
    <xdr:from>
      <xdr:col>20</xdr:col>
      <xdr:colOff>547257</xdr:colOff>
      <xdr:row>120</xdr:row>
      <xdr:rowOff>89694</xdr:rowOff>
    </xdr:from>
    <xdr:to>
      <xdr:col>26</xdr:col>
      <xdr:colOff>374074</xdr:colOff>
      <xdr:row>133</xdr:row>
      <xdr:rowOff>48491</xdr:rowOff>
    </xdr:to>
    <xdr:pic>
      <xdr:nvPicPr>
        <xdr:cNvPr id="66" name="図 65">
          <a:extLst>
            <a:ext uri="{FF2B5EF4-FFF2-40B4-BE49-F238E27FC236}">
              <a16:creationId xmlns:a16="http://schemas.microsoft.com/office/drawing/2014/main" id="{FC9D92B6-8DCD-FB9C-6D20-A356DDE120E6}"/>
            </a:ext>
          </a:extLst>
        </xdr:cNvPr>
        <xdr:cNvPicPr>
          <a:picLocks noChangeAspect="1"/>
        </xdr:cNvPicPr>
      </xdr:nvPicPr>
      <xdr:blipFill>
        <a:blip xmlns:r="http://schemas.openxmlformats.org/officeDocument/2006/relationships" r:embed="rId21"/>
        <a:stretch>
          <a:fillRect/>
        </a:stretch>
      </xdr:blipFill>
      <xdr:spPr>
        <a:xfrm>
          <a:off x="13986166" y="27521694"/>
          <a:ext cx="3858490" cy="2930597"/>
        </a:xfrm>
        <a:prstGeom prst="rect">
          <a:avLst/>
        </a:prstGeom>
      </xdr:spPr>
    </xdr:pic>
    <xdr:clientData/>
  </xdr:twoCellAnchor>
  <xdr:twoCellAnchor editAs="oneCell">
    <xdr:from>
      <xdr:col>20</xdr:col>
      <xdr:colOff>540329</xdr:colOff>
      <xdr:row>118</xdr:row>
      <xdr:rowOff>227638</xdr:rowOff>
    </xdr:from>
    <xdr:to>
      <xdr:col>21</xdr:col>
      <xdr:colOff>637308</xdr:colOff>
      <xdr:row>120</xdr:row>
      <xdr:rowOff>104753</xdr:rowOff>
    </xdr:to>
    <xdr:pic>
      <xdr:nvPicPr>
        <xdr:cNvPr id="67" name="図 66">
          <a:extLst>
            <a:ext uri="{FF2B5EF4-FFF2-40B4-BE49-F238E27FC236}">
              <a16:creationId xmlns:a16="http://schemas.microsoft.com/office/drawing/2014/main" id="{21785179-5C12-1BC3-C2CB-40BEC635F2AF}"/>
            </a:ext>
          </a:extLst>
        </xdr:cNvPr>
        <xdr:cNvPicPr>
          <a:picLocks noChangeAspect="1"/>
        </xdr:cNvPicPr>
      </xdr:nvPicPr>
      <xdr:blipFill>
        <a:blip xmlns:r="http://schemas.openxmlformats.org/officeDocument/2006/relationships" r:embed="rId22"/>
        <a:stretch>
          <a:fillRect/>
        </a:stretch>
      </xdr:blipFill>
      <xdr:spPr>
        <a:xfrm>
          <a:off x="13979238" y="27202438"/>
          <a:ext cx="768925" cy="334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219074</xdr:colOff>
      <xdr:row>26</xdr:row>
      <xdr:rowOff>102870</xdr:rowOff>
    </xdr:to>
    <xdr:pic>
      <xdr:nvPicPr>
        <xdr:cNvPr id="2" name="図 1">
          <a:extLst>
            <a:ext uri="{FF2B5EF4-FFF2-40B4-BE49-F238E27FC236}">
              <a16:creationId xmlns:a16="http://schemas.microsoft.com/office/drawing/2014/main" id="{08828261-3A05-4CEB-8D73-667BD393EC60}"/>
            </a:ext>
          </a:extLst>
        </xdr:cNvPr>
        <xdr:cNvPicPr>
          <a:picLocks noChangeAspect="1"/>
        </xdr:cNvPicPr>
      </xdr:nvPicPr>
      <xdr:blipFill rotWithShape="1">
        <a:blip xmlns:r="http://schemas.openxmlformats.org/officeDocument/2006/relationships" r:embed="rId1"/>
        <a:srcRect l="1" r="433"/>
        <a:stretch/>
      </xdr:blipFill>
      <xdr:spPr>
        <a:xfrm>
          <a:off x="0" y="0"/>
          <a:ext cx="9553574" cy="6046470"/>
        </a:xfrm>
        <a:prstGeom prst="rect">
          <a:avLst/>
        </a:prstGeom>
      </xdr:spPr>
    </xdr:pic>
    <xdr:clientData/>
  </xdr:twoCellAnchor>
  <xdr:twoCellAnchor editAs="oneCell">
    <xdr:from>
      <xdr:col>15</xdr:col>
      <xdr:colOff>234834</xdr:colOff>
      <xdr:row>0</xdr:row>
      <xdr:rowOff>0</xdr:rowOff>
    </xdr:from>
    <xdr:to>
      <xdr:col>31</xdr:col>
      <xdr:colOff>43815</xdr:colOff>
      <xdr:row>33</xdr:row>
      <xdr:rowOff>134213</xdr:rowOff>
    </xdr:to>
    <xdr:pic>
      <xdr:nvPicPr>
        <xdr:cNvPr id="3" name="図 2">
          <a:extLst>
            <a:ext uri="{FF2B5EF4-FFF2-40B4-BE49-F238E27FC236}">
              <a16:creationId xmlns:a16="http://schemas.microsoft.com/office/drawing/2014/main" id="{817D7468-6ECA-034B-D63D-922BA859E29C}"/>
            </a:ext>
          </a:extLst>
        </xdr:cNvPr>
        <xdr:cNvPicPr>
          <a:picLocks noChangeAspect="1"/>
        </xdr:cNvPicPr>
      </xdr:nvPicPr>
      <xdr:blipFill>
        <a:blip xmlns:r="http://schemas.openxmlformats.org/officeDocument/2006/relationships" r:embed="rId2"/>
        <a:stretch>
          <a:fillRect/>
        </a:stretch>
      </xdr:blipFill>
      <xdr:spPr>
        <a:xfrm>
          <a:off x="10236084" y="0"/>
          <a:ext cx="10476981" cy="7678013"/>
        </a:xfrm>
        <a:prstGeom prst="rect">
          <a:avLst/>
        </a:prstGeom>
      </xdr:spPr>
    </xdr:pic>
    <xdr:clientData/>
  </xdr:twoCellAnchor>
  <xdr:twoCellAnchor>
    <xdr:from>
      <xdr:col>4</xdr:col>
      <xdr:colOff>388620</xdr:colOff>
      <xdr:row>6</xdr:row>
      <xdr:rowOff>76200</xdr:rowOff>
    </xdr:from>
    <xdr:to>
      <xdr:col>5</xdr:col>
      <xdr:colOff>632460</xdr:colOff>
      <xdr:row>10</xdr:row>
      <xdr:rowOff>76200</xdr:rowOff>
    </xdr:to>
    <xdr:cxnSp macro="">
      <xdr:nvCxnSpPr>
        <xdr:cNvPr id="7" name="コネクタ: カギ線 6">
          <a:extLst>
            <a:ext uri="{FF2B5EF4-FFF2-40B4-BE49-F238E27FC236}">
              <a16:creationId xmlns:a16="http://schemas.microsoft.com/office/drawing/2014/main" id="{2D6BFE3E-33F4-4268-E7EE-9CEEE25923CA}"/>
            </a:ext>
          </a:extLst>
        </xdr:cNvPr>
        <xdr:cNvCxnSpPr/>
      </xdr:nvCxnSpPr>
      <xdr:spPr>
        <a:xfrm>
          <a:off x="3070860" y="1447800"/>
          <a:ext cx="914400" cy="91440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579120</xdr:colOff>
      <xdr:row>5</xdr:row>
      <xdr:rowOff>83820</xdr:rowOff>
    </xdr:from>
    <xdr:ext cx="346698" cy="264560"/>
    <xdr:sp macro="" textlink="">
      <xdr:nvSpPr>
        <xdr:cNvPr id="8" name="テキスト ボックス 7">
          <a:extLst>
            <a:ext uri="{FF2B5EF4-FFF2-40B4-BE49-F238E27FC236}">
              <a16:creationId xmlns:a16="http://schemas.microsoft.com/office/drawing/2014/main" id="{9D7A1432-3EBD-1425-2508-BBBD83DB8AA0}"/>
            </a:ext>
          </a:extLst>
        </xdr:cNvPr>
        <xdr:cNvSpPr txBox="1"/>
      </xdr:nvSpPr>
      <xdr:spPr>
        <a:xfrm>
          <a:off x="8625840" y="1226820"/>
          <a:ext cx="3466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U1</a:t>
          </a:r>
          <a:endParaRPr kumimoji="1" lang="ja-JP" altLang="en-US" sz="1100">
            <a:solidFill>
              <a:srgbClr val="FF0000"/>
            </a:solidFill>
          </a:endParaRPr>
        </a:p>
      </xdr:txBody>
    </xdr:sp>
    <xdr:clientData/>
  </xdr:oneCellAnchor>
  <xdr:oneCellAnchor>
    <xdr:from>
      <xdr:col>16</xdr:col>
      <xdr:colOff>434340</xdr:colOff>
      <xdr:row>4</xdr:row>
      <xdr:rowOff>99060</xdr:rowOff>
    </xdr:from>
    <xdr:ext cx="346698" cy="264560"/>
    <xdr:sp macro="" textlink="">
      <xdr:nvSpPr>
        <xdr:cNvPr id="9" name="テキスト ボックス 8">
          <a:extLst>
            <a:ext uri="{FF2B5EF4-FFF2-40B4-BE49-F238E27FC236}">
              <a16:creationId xmlns:a16="http://schemas.microsoft.com/office/drawing/2014/main" id="{B848B22D-8DDC-2A1E-72B5-6B1C236709AC}"/>
            </a:ext>
          </a:extLst>
        </xdr:cNvPr>
        <xdr:cNvSpPr txBox="1"/>
      </xdr:nvSpPr>
      <xdr:spPr>
        <a:xfrm>
          <a:off x="11163300" y="1013460"/>
          <a:ext cx="3466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U2</a:t>
          </a:r>
          <a:endParaRPr kumimoji="1" lang="ja-JP" altLang="en-US" sz="1100">
            <a:solidFill>
              <a:srgbClr val="FF0000"/>
            </a:solidFill>
          </a:endParaRPr>
        </a:p>
      </xdr:txBody>
    </xdr:sp>
    <xdr:clientData/>
  </xdr:oneCellAnchor>
  <xdr:oneCellAnchor>
    <xdr:from>
      <xdr:col>14</xdr:col>
      <xdr:colOff>205740</xdr:colOff>
      <xdr:row>14</xdr:row>
      <xdr:rowOff>220980</xdr:rowOff>
    </xdr:from>
    <xdr:ext cx="346698" cy="264560"/>
    <xdr:sp macro="" textlink="">
      <xdr:nvSpPr>
        <xdr:cNvPr id="10" name="テキスト ボックス 9">
          <a:extLst>
            <a:ext uri="{FF2B5EF4-FFF2-40B4-BE49-F238E27FC236}">
              <a16:creationId xmlns:a16="http://schemas.microsoft.com/office/drawing/2014/main" id="{1A58E5FC-8902-55C8-E5EC-B0DB4FB20CA0}"/>
            </a:ext>
          </a:extLst>
        </xdr:cNvPr>
        <xdr:cNvSpPr txBox="1"/>
      </xdr:nvSpPr>
      <xdr:spPr>
        <a:xfrm>
          <a:off x="9593580" y="3421380"/>
          <a:ext cx="3466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U3</a:t>
          </a:r>
          <a:endParaRPr kumimoji="1" lang="ja-JP" altLang="en-US" sz="1100">
            <a:solidFill>
              <a:srgbClr val="FF0000"/>
            </a:solidFill>
          </a:endParaRPr>
        </a:p>
      </xdr:txBody>
    </xdr:sp>
    <xdr:clientData/>
  </xdr:oneCellAnchor>
  <xdr:oneCellAnchor>
    <xdr:from>
      <xdr:col>11</xdr:col>
      <xdr:colOff>160020</xdr:colOff>
      <xdr:row>20</xdr:row>
      <xdr:rowOff>45720</xdr:rowOff>
    </xdr:from>
    <xdr:ext cx="346698" cy="264560"/>
    <xdr:sp macro="" textlink="">
      <xdr:nvSpPr>
        <xdr:cNvPr id="11" name="テキスト ボックス 10">
          <a:extLst>
            <a:ext uri="{FF2B5EF4-FFF2-40B4-BE49-F238E27FC236}">
              <a16:creationId xmlns:a16="http://schemas.microsoft.com/office/drawing/2014/main" id="{5CCB9521-34A1-F64F-C340-6082C980ADAA}"/>
            </a:ext>
          </a:extLst>
        </xdr:cNvPr>
        <xdr:cNvSpPr txBox="1"/>
      </xdr:nvSpPr>
      <xdr:spPr>
        <a:xfrm>
          <a:off x="7536180" y="4617720"/>
          <a:ext cx="3466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U8</a:t>
          </a:r>
          <a:endParaRPr kumimoji="1" lang="ja-JP" altLang="en-US" sz="1100">
            <a:solidFill>
              <a:srgbClr val="FF0000"/>
            </a:solidFill>
          </a:endParaRPr>
        </a:p>
      </xdr:txBody>
    </xdr:sp>
    <xdr:clientData/>
  </xdr:oneCellAnchor>
  <xdr:twoCellAnchor>
    <xdr:from>
      <xdr:col>3</xdr:col>
      <xdr:colOff>243840</xdr:colOff>
      <xdr:row>10</xdr:row>
      <xdr:rowOff>160020</xdr:rowOff>
    </xdr:from>
    <xdr:to>
      <xdr:col>4</xdr:col>
      <xdr:colOff>53340</xdr:colOff>
      <xdr:row>11</xdr:row>
      <xdr:rowOff>45720</xdr:rowOff>
    </xdr:to>
    <xdr:cxnSp macro="">
      <xdr:nvCxnSpPr>
        <xdr:cNvPr id="15" name="コネクタ: カギ線 14">
          <a:extLst>
            <a:ext uri="{FF2B5EF4-FFF2-40B4-BE49-F238E27FC236}">
              <a16:creationId xmlns:a16="http://schemas.microsoft.com/office/drawing/2014/main" id="{5A738FFC-A7AC-68A2-F095-5E3A530F6658}"/>
            </a:ext>
          </a:extLst>
        </xdr:cNvPr>
        <xdr:cNvCxnSpPr/>
      </xdr:nvCxnSpPr>
      <xdr:spPr>
        <a:xfrm rot="10800000" flipV="1">
          <a:off x="2255520" y="2446020"/>
          <a:ext cx="480060" cy="11430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60960</xdr:colOff>
      <xdr:row>10</xdr:row>
      <xdr:rowOff>38100</xdr:rowOff>
    </xdr:from>
    <xdr:ext cx="336182" cy="264560"/>
    <xdr:sp macro="" textlink="">
      <xdr:nvSpPr>
        <xdr:cNvPr id="16" name="テキスト ボックス 15">
          <a:extLst>
            <a:ext uri="{FF2B5EF4-FFF2-40B4-BE49-F238E27FC236}">
              <a16:creationId xmlns:a16="http://schemas.microsoft.com/office/drawing/2014/main" id="{A936262F-0A68-AB8E-7B33-5C2D4E83A07D}"/>
            </a:ext>
          </a:extLst>
        </xdr:cNvPr>
        <xdr:cNvSpPr txBox="1"/>
      </xdr:nvSpPr>
      <xdr:spPr>
        <a:xfrm>
          <a:off x="2743200" y="2324100"/>
          <a:ext cx="33618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5V</a:t>
          </a:r>
          <a:endParaRPr kumimoji="1" lang="ja-JP" altLang="en-US" sz="1100">
            <a:solidFill>
              <a:srgbClr val="FF0000"/>
            </a:solidFill>
          </a:endParaRPr>
        </a:p>
      </xdr:txBody>
    </xdr:sp>
    <xdr:clientData/>
  </xdr:oneCellAnchor>
  <xdr:oneCellAnchor>
    <xdr:from>
      <xdr:col>2</xdr:col>
      <xdr:colOff>131617</xdr:colOff>
      <xdr:row>5</xdr:row>
      <xdr:rowOff>183572</xdr:rowOff>
    </xdr:from>
    <xdr:ext cx="336182" cy="264560"/>
    <xdr:sp macro="" textlink="">
      <xdr:nvSpPr>
        <xdr:cNvPr id="17" name="テキスト ボックス 16">
          <a:extLst>
            <a:ext uri="{FF2B5EF4-FFF2-40B4-BE49-F238E27FC236}">
              <a16:creationId xmlns:a16="http://schemas.microsoft.com/office/drawing/2014/main" id="{6DA3D678-B582-412E-9DCA-17D968C4A79C}"/>
            </a:ext>
          </a:extLst>
        </xdr:cNvPr>
        <xdr:cNvSpPr txBox="1"/>
      </xdr:nvSpPr>
      <xdr:spPr>
        <a:xfrm>
          <a:off x="1475508" y="1326572"/>
          <a:ext cx="33618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5V</a:t>
          </a:r>
          <a:endParaRPr kumimoji="1" lang="ja-JP" altLang="en-US" sz="1100">
            <a:solidFill>
              <a:srgbClr val="FF0000"/>
            </a:solidFill>
          </a:endParaRPr>
        </a:p>
      </xdr:txBody>
    </xdr:sp>
    <xdr:clientData/>
  </xdr:oneCellAnchor>
  <xdr:twoCellAnchor>
    <xdr:from>
      <xdr:col>1</xdr:col>
      <xdr:colOff>519547</xdr:colOff>
      <xdr:row>6</xdr:row>
      <xdr:rowOff>69966</xdr:rowOff>
    </xdr:from>
    <xdr:to>
      <xdr:col>2</xdr:col>
      <xdr:colOff>191886</xdr:colOff>
      <xdr:row>6</xdr:row>
      <xdr:rowOff>131618</xdr:rowOff>
    </xdr:to>
    <xdr:cxnSp macro="">
      <xdr:nvCxnSpPr>
        <xdr:cNvPr id="18" name="コネクタ: カギ線 17">
          <a:extLst>
            <a:ext uri="{FF2B5EF4-FFF2-40B4-BE49-F238E27FC236}">
              <a16:creationId xmlns:a16="http://schemas.microsoft.com/office/drawing/2014/main" id="{62A22E0D-BFFE-E45E-3AA4-5CA146E31939}"/>
            </a:ext>
          </a:extLst>
        </xdr:cNvPr>
        <xdr:cNvCxnSpPr/>
      </xdr:nvCxnSpPr>
      <xdr:spPr>
        <a:xfrm rot="10800000" flipV="1">
          <a:off x="1191492" y="1441566"/>
          <a:ext cx="344285" cy="61652"/>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35</xdr:row>
      <xdr:rowOff>0</xdr:rowOff>
    </xdr:from>
    <xdr:to>
      <xdr:col>16</xdr:col>
      <xdr:colOff>639660</xdr:colOff>
      <xdr:row>70</xdr:row>
      <xdr:rowOff>10643</xdr:rowOff>
    </xdr:to>
    <xdr:pic>
      <xdr:nvPicPr>
        <xdr:cNvPr id="4" name="図 3">
          <a:extLst>
            <a:ext uri="{FF2B5EF4-FFF2-40B4-BE49-F238E27FC236}">
              <a16:creationId xmlns:a16="http://schemas.microsoft.com/office/drawing/2014/main" id="{496F964D-0217-1466-B826-5352613D833D}"/>
            </a:ext>
          </a:extLst>
        </xdr:cNvPr>
        <xdr:cNvPicPr>
          <a:picLocks noChangeAspect="1"/>
        </xdr:cNvPicPr>
      </xdr:nvPicPr>
      <xdr:blipFill>
        <a:blip xmlns:r="http://schemas.openxmlformats.org/officeDocument/2006/relationships" r:embed="rId3"/>
        <a:stretch>
          <a:fillRect/>
        </a:stretch>
      </xdr:blipFill>
      <xdr:spPr>
        <a:xfrm>
          <a:off x="666750" y="8001000"/>
          <a:ext cx="10640910" cy="80116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533254</xdr:colOff>
      <xdr:row>33</xdr:row>
      <xdr:rowOff>29632</xdr:rowOff>
    </xdr:to>
    <xdr:pic>
      <xdr:nvPicPr>
        <xdr:cNvPr id="2" name="図 1">
          <a:extLst>
            <a:ext uri="{FF2B5EF4-FFF2-40B4-BE49-F238E27FC236}">
              <a16:creationId xmlns:a16="http://schemas.microsoft.com/office/drawing/2014/main" id="{4CB068AA-059A-4602-96D1-3586384FDD01}"/>
            </a:ext>
          </a:extLst>
        </xdr:cNvPr>
        <xdr:cNvPicPr>
          <a:picLocks noChangeAspect="1"/>
        </xdr:cNvPicPr>
      </xdr:nvPicPr>
      <xdr:blipFill>
        <a:blip xmlns:r="http://schemas.openxmlformats.org/officeDocument/2006/relationships" r:embed="rId1"/>
        <a:stretch>
          <a:fillRect/>
        </a:stretch>
      </xdr:blipFill>
      <xdr:spPr>
        <a:xfrm>
          <a:off x="0" y="0"/>
          <a:ext cx="12603334" cy="7573432"/>
        </a:xfrm>
        <a:prstGeom prst="rect">
          <a:avLst/>
        </a:prstGeom>
      </xdr:spPr>
    </xdr:pic>
    <xdr:clientData/>
  </xdr:twoCellAnchor>
  <xdr:twoCellAnchor editAs="oneCell">
    <xdr:from>
      <xdr:col>0</xdr:col>
      <xdr:colOff>0</xdr:colOff>
      <xdr:row>34</xdr:row>
      <xdr:rowOff>0</xdr:rowOff>
    </xdr:from>
    <xdr:to>
      <xdr:col>12</xdr:col>
      <xdr:colOff>647636</xdr:colOff>
      <xdr:row>70</xdr:row>
      <xdr:rowOff>0</xdr:rowOff>
    </xdr:to>
    <xdr:pic>
      <xdr:nvPicPr>
        <xdr:cNvPr id="3" name="図 2">
          <a:extLst>
            <a:ext uri="{FF2B5EF4-FFF2-40B4-BE49-F238E27FC236}">
              <a16:creationId xmlns:a16="http://schemas.microsoft.com/office/drawing/2014/main" id="{6B659829-2AC1-AA77-3D8F-C2AD5CC7D52D}"/>
            </a:ext>
          </a:extLst>
        </xdr:cNvPr>
        <xdr:cNvPicPr>
          <a:picLocks noChangeAspect="1"/>
        </xdr:cNvPicPr>
      </xdr:nvPicPr>
      <xdr:blipFill>
        <a:blip xmlns:r="http://schemas.openxmlformats.org/officeDocument/2006/relationships" r:embed="rId2"/>
        <a:stretch>
          <a:fillRect/>
        </a:stretch>
      </xdr:blipFill>
      <xdr:spPr>
        <a:xfrm>
          <a:off x="0" y="7772400"/>
          <a:ext cx="8694356" cy="8229600"/>
        </a:xfrm>
        <a:prstGeom prst="rect">
          <a:avLst/>
        </a:prstGeom>
      </xdr:spPr>
    </xdr:pic>
    <xdr:clientData/>
  </xdr:twoCellAnchor>
  <xdr:twoCellAnchor>
    <xdr:from>
      <xdr:col>1</xdr:col>
      <xdr:colOff>228600</xdr:colOff>
      <xdr:row>67</xdr:row>
      <xdr:rowOff>129540</xdr:rowOff>
    </xdr:from>
    <xdr:to>
      <xdr:col>8</xdr:col>
      <xdr:colOff>502920</xdr:colOff>
      <xdr:row>73</xdr:row>
      <xdr:rowOff>205740</xdr:rowOff>
    </xdr:to>
    <xdr:sp macro="" textlink="">
      <xdr:nvSpPr>
        <xdr:cNvPr id="5" name="吹き出し: 四角形 4">
          <a:extLst>
            <a:ext uri="{FF2B5EF4-FFF2-40B4-BE49-F238E27FC236}">
              <a16:creationId xmlns:a16="http://schemas.microsoft.com/office/drawing/2014/main" id="{4385467E-8F2C-9669-E5E1-BFDC393A90CE}"/>
            </a:ext>
          </a:extLst>
        </xdr:cNvPr>
        <xdr:cNvSpPr/>
      </xdr:nvSpPr>
      <xdr:spPr>
        <a:xfrm>
          <a:off x="895350" y="15445740"/>
          <a:ext cx="4941570" cy="1447800"/>
        </a:xfrm>
        <a:prstGeom prst="wedgeRectCallout">
          <a:avLst>
            <a:gd name="adj1" fmla="val -9637"/>
            <a:gd name="adj2" fmla="val -1058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BC</a:t>
          </a:r>
          <a:r>
            <a:rPr kumimoji="1" lang="ja-JP" altLang="en-US" sz="1100"/>
            <a:t>と </a:t>
          </a:r>
          <a:r>
            <a:rPr kumimoji="1" lang="en-US" altLang="ja-JP" sz="1100"/>
            <a:t>TO BSD</a:t>
          </a:r>
          <a:r>
            <a:rPr kumimoji="1" lang="ja-JP" altLang="en-US" sz="1100"/>
            <a:t>をつないだ時、</a:t>
          </a:r>
          <a:r>
            <a:rPr kumimoji="1" lang="en-US" altLang="ja-JP" sz="1100"/>
            <a:t>40m 8W</a:t>
          </a:r>
          <a:r>
            <a:rPr kumimoji="1" lang="ja-JP" altLang="en-US" sz="1100"/>
            <a:t>くらい出る</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16740</xdr:colOff>
      <xdr:row>22</xdr:row>
      <xdr:rowOff>200755</xdr:rowOff>
    </xdr:to>
    <xdr:pic>
      <xdr:nvPicPr>
        <xdr:cNvPr id="2" name="図 1">
          <a:extLst>
            <a:ext uri="{FF2B5EF4-FFF2-40B4-BE49-F238E27FC236}">
              <a16:creationId xmlns:a16="http://schemas.microsoft.com/office/drawing/2014/main" id="{402EEEA9-8336-2A16-7D52-2DEE732D9A4E}"/>
            </a:ext>
          </a:extLst>
        </xdr:cNvPr>
        <xdr:cNvPicPr>
          <a:picLocks noChangeAspect="1"/>
        </xdr:cNvPicPr>
      </xdr:nvPicPr>
      <xdr:blipFill>
        <a:blip xmlns:r="http://schemas.openxmlformats.org/officeDocument/2006/relationships" r:embed="rId1"/>
        <a:stretch>
          <a:fillRect/>
        </a:stretch>
      </xdr:blipFill>
      <xdr:spPr>
        <a:xfrm>
          <a:off x="0" y="0"/>
          <a:ext cx="10745700" cy="52299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2043-97C1-4544-A6B9-9721D41A16B8}">
  <dimension ref="A1:B67"/>
  <sheetViews>
    <sheetView workbookViewId="0">
      <selection activeCell="G53" sqref="G53"/>
    </sheetView>
  </sheetViews>
  <sheetFormatPr defaultRowHeight="18" x14ac:dyDescent="0.45"/>
  <cols>
    <col min="2" max="2" width="44.296875" bestFit="1" customWidth="1"/>
  </cols>
  <sheetData>
    <row r="1" spans="1:2" x14ac:dyDescent="0.45">
      <c r="A1">
        <v>1</v>
      </c>
      <c r="B1" t="s">
        <v>0</v>
      </c>
    </row>
    <row r="2" spans="1:2" x14ac:dyDescent="0.45">
      <c r="A2">
        <v>3</v>
      </c>
      <c r="B2" t="s">
        <v>1</v>
      </c>
    </row>
    <row r="3" spans="1:2" x14ac:dyDescent="0.45">
      <c r="A3">
        <v>1</v>
      </c>
      <c r="B3" t="s">
        <v>2</v>
      </c>
    </row>
    <row r="4" spans="1:2" x14ac:dyDescent="0.45">
      <c r="A4">
        <v>1</v>
      </c>
      <c r="B4" t="s">
        <v>3</v>
      </c>
    </row>
    <row r="5" spans="1:2" x14ac:dyDescent="0.45">
      <c r="A5">
        <v>3</v>
      </c>
      <c r="B5" t="s">
        <v>4</v>
      </c>
    </row>
    <row r="6" spans="1:2" x14ac:dyDescent="0.45">
      <c r="A6">
        <v>1</v>
      </c>
      <c r="B6" t="s">
        <v>5</v>
      </c>
    </row>
    <row r="7" spans="1:2" x14ac:dyDescent="0.45">
      <c r="A7">
        <v>8</v>
      </c>
      <c r="B7" t="s">
        <v>6</v>
      </c>
    </row>
    <row r="8" spans="1:2" x14ac:dyDescent="0.45">
      <c r="A8">
        <v>4</v>
      </c>
      <c r="B8" t="s">
        <v>7</v>
      </c>
    </row>
    <row r="9" spans="1:2" x14ac:dyDescent="0.45">
      <c r="A9">
        <v>4</v>
      </c>
      <c r="B9" t="s">
        <v>8</v>
      </c>
    </row>
    <row r="10" spans="1:2" x14ac:dyDescent="0.45">
      <c r="A10">
        <v>1</v>
      </c>
      <c r="B10" t="s">
        <v>9</v>
      </c>
    </row>
    <row r="11" spans="1:2" x14ac:dyDescent="0.45">
      <c r="A11">
        <v>3</v>
      </c>
      <c r="B11" t="s">
        <v>10</v>
      </c>
    </row>
    <row r="12" spans="1:2" x14ac:dyDescent="0.45">
      <c r="A12">
        <v>2</v>
      </c>
      <c r="B12" t="s">
        <v>11</v>
      </c>
    </row>
    <row r="13" spans="1:2" x14ac:dyDescent="0.45">
      <c r="A13">
        <v>1</v>
      </c>
      <c r="B13" t="s">
        <v>12</v>
      </c>
    </row>
    <row r="14" spans="1:2" x14ac:dyDescent="0.45">
      <c r="A14">
        <v>5</v>
      </c>
      <c r="B14" t="s">
        <v>13</v>
      </c>
    </row>
    <row r="15" spans="1:2" x14ac:dyDescent="0.45">
      <c r="A15">
        <v>2</v>
      </c>
      <c r="B15" t="s">
        <v>14</v>
      </c>
    </row>
    <row r="16" spans="1:2" x14ac:dyDescent="0.45">
      <c r="A16">
        <v>1</v>
      </c>
      <c r="B16" t="s">
        <v>15</v>
      </c>
    </row>
    <row r="17" spans="1:2" x14ac:dyDescent="0.45">
      <c r="A17">
        <v>5</v>
      </c>
      <c r="B17" t="s">
        <v>16</v>
      </c>
    </row>
    <row r="18" spans="1:2" x14ac:dyDescent="0.45">
      <c r="A18">
        <v>1</v>
      </c>
      <c r="B18" t="s">
        <v>17</v>
      </c>
    </row>
    <row r="19" spans="1:2" x14ac:dyDescent="0.45">
      <c r="A19">
        <v>3</v>
      </c>
      <c r="B19" t="s">
        <v>18</v>
      </c>
    </row>
    <row r="20" spans="1:2" x14ac:dyDescent="0.45">
      <c r="A20">
        <v>2</v>
      </c>
      <c r="B20" t="s">
        <v>19</v>
      </c>
    </row>
    <row r="21" spans="1:2" x14ac:dyDescent="0.45">
      <c r="A21">
        <v>4</v>
      </c>
      <c r="B21" t="s">
        <v>20</v>
      </c>
    </row>
    <row r="22" spans="1:2" x14ac:dyDescent="0.45">
      <c r="A22">
        <v>1</v>
      </c>
      <c r="B22" t="s">
        <v>21</v>
      </c>
    </row>
    <row r="23" spans="1:2" x14ac:dyDescent="0.45">
      <c r="A23">
        <v>1</v>
      </c>
      <c r="B23" t="s">
        <v>22</v>
      </c>
    </row>
    <row r="24" spans="1:2" x14ac:dyDescent="0.45">
      <c r="A24">
        <v>1</v>
      </c>
      <c r="B24" t="s">
        <v>23</v>
      </c>
    </row>
    <row r="25" spans="1:2" x14ac:dyDescent="0.45">
      <c r="A25">
        <v>1</v>
      </c>
      <c r="B25" t="s">
        <v>24</v>
      </c>
    </row>
    <row r="26" spans="1:2" x14ac:dyDescent="0.45">
      <c r="A26">
        <v>1</v>
      </c>
      <c r="B26" t="s">
        <v>25</v>
      </c>
    </row>
    <row r="27" spans="1:2" x14ac:dyDescent="0.45">
      <c r="A27">
        <v>1</v>
      </c>
      <c r="B27" t="s">
        <v>26</v>
      </c>
    </row>
    <row r="28" spans="1:2" x14ac:dyDescent="0.45">
      <c r="A28">
        <v>2</v>
      </c>
      <c r="B28" t="s">
        <v>27</v>
      </c>
    </row>
    <row r="29" spans="1:2" x14ac:dyDescent="0.45">
      <c r="A29">
        <v>1</v>
      </c>
      <c r="B29" t="s">
        <v>28</v>
      </c>
    </row>
    <row r="30" spans="1:2" x14ac:dyDescent="0.45">
      <c r="A30">
        <v>1</v>
      </c>
      <c r="B30" t="s">
        <v>29</v>
      </c>
    </row>
    <row r="31" spans="1:2" x14ac:dyDescent="0.45">
      <c r="A31">
        <v>1</v>
      </c>
      <c r="B31" t="s">
        <v>30</v>
      </c>
    </row>
    <row r="32" spans="1:2" x14ac:dyDescent="0.45">
      <c r="A32">
        <v>5</v>
      </c>
      <c r="B32" t="s">
        <v>31</v>
      </c>
    </row>
    <row r="33" spans="1:2" x14ac:dyDescent="0.45">
      <c r="A33">
        <v>1</v>
      </c>
      <c r="B33" t="s">
        <v>32</v>
      </c>
    </row>
    <row r="34" spans="1:2" x14ac:dyDescent="0.45">
      <c r="A34">
        <v>4</v>
      </c>
      <c r="B34" t="s">
        <v>33</v>
      </c>
    </row>
    <row r="35" spans="1:2" x14ac:dyDescent="0.45">
      <c r="A35">
        <v>7</v>
      </c>
      <c r="B35" t="s">
        <v>34</v>
      </c>
    </row>
    <row r="36" spans="1:2" x14ac:dyDescent="0.45">
      <c r="A36">
        <v>1</v>
      </c>
      <c r="B36" t="s">
        <v>35</v>
      </c>
    </row>
    <row r="37" spans="1:2" x14ac:dyDescent="0.45">
      <c r="A37">
        <v>2</v>
      </c>
      <c r="B37" t="s">
        <v>36</v>
      </c>
    </row>
    <row r="38" spans="1:2" x14ac:dyDescent="0.45">
      <c r="A38">
        <v>1</v>
      </c>
      <c r="B38" t="s">
        <v>37</v>
      </c>
    </row>
    <row r="39" spans="1:2" x14ac:dyDescent="0.45">
      <c r="A39">
        <v>8</v>
      </c>
      <c r="B39" t="s">
        <v>38</v>
      </c>
    </row>
    <row r="40" spans="1:2" x14ac:dyDescent="0.45">
      <c r="A40">
        <v>1</v>
      </c>
      <c r="B40" t="s">
        <v>39</v>
      </c>
    </row>
    <row r="41" spans="1:2" x14ac:dyDescent="0.45">
      <c r="A41">
        <v>3</v>
      </c>
      <c r="B41" t="s">
        <v>40</v>
      </c>
    </row>
    <row r="42" spans="1:2" x14ac:dyDescent="0.45">
      <c r="A42">
        <v>1</v>
      </c>
      <c r="B42" t="s">
        <v>41</v>
      </c>
    </row>
    <row r="43" spans="1:2" x14ac:dyDescent="0.45">
      <c r="A43">
        <v>20</v>
      </c>
      <c r="B43" t="s">
        <v>42</v>
      </c>
    </row>
    <row r="44" spans="1:2" x14ac:dyDescent="0.45">
      <c r="A44">
        <v>1</v>
      </c>
      <c r="B44" t="s">
        <v>43</v>
      </c>
    </row>
    <row r="45" spans="1:2" x14ac:dyDescent="0.45">
      <c r="A45">
        <v>1</v>
      </c>
      <c r="B45" t="s">
        <v>44</v>
      </c>
    </row>
    <row r="46" spans="1:2" x14ac:dyDescent="0.45">
      <c r="A46">
        <v>2</v>
      </c>
      <c r="B46" t="s">
        <v>45</v>
      </c>
    </row>
    <row r="47" spans="1:2" x14ac:dyDescent="0.45">
      <c r="A47">
        <v>2</v>
      </c>
      <c r="B47" t="s">
        <v>46</v>
      </c>
    </row>
    <row r="48" spans="1:2" x14ac:dyDescent="0.45">
      <c r="A48">
        <v>4</v>
      </c>
      <c r="B48" t="s">
        <v>47</v>
      </c>
    </row>
    <row r="49" spans="1:2" x14ac:dyDescent="0.45">
      <c r="A49">
        <v>1</v>
      </c>
      <c r="B49" t="s">
        <v>48</v>
      </c>
    </row>
    <row r="50" spans="1:2" x14ac:dyDescent="0.45">
      <c r="A50">
        <v>1</v>
      </c>
      <c r="B50" t="s">
        <v>49</v>
      </c>
    </row>
    <row r="51" spans="1:2" x14ac:dyDescent="0.45">
      <c r="A51">
        <v>1</v>
      </c>
      <c r="B51" t="s">
        <v>50</v>
      </c>
    </row>
    <row r="52" spans="1:2" x14ac:dyDescent="0.45">
      <c r="A52">
        <v>1</v>
      </c>
      <c r="B52" t="s">
        <v>51</v>
      </c>
    </row>
    <row r="53" spans="1:2" x14ac:dyDescent="0.45">
      <c r="A53">
        <v>4</v>
      </c>
      <c r="B53" t="s">
        <v>52</v>
      </c>
    </row>
    <row r="54" spans="1:2" x14ac:dyDescent="0.45">
      <c r="A54">
        <v>1</v>
      </c>
      <c r="B54" t="s">
        <v>53</v>
      </c>
    </row>
    <row r="55" spans="1:2" x14ac:dyDescent="0.45">
      <c r="A55">
        <v>1</v>
      </c>
      <c r="B55" t="s">
        <v>54</v>
      </c>
    </row>
    <row r="56" spans="1:2" x14ac:dyDescent="0.45">
      <c r="A56">
        <v>1</v>
      </c>
      <c r="B56" t="s">
        <v>55</v>
      </c>
    </row>
    <row r="57" spans="1:2" x14ac:dyDescent="0.45">
      <c r="A57">
        <v>1</v>
      </c>
      <c r="B57" t="s">
        <v>56</v>
      </c>
    </row>
    <row r="58" spans="1:2" x14ac:dyDescent="0.45">
      <c r="A58">
        <v>1</v>
      </c>
      <c r="B58" t="s">
        <v>57</v>
      </c>
    </row>
    <row r="59" spans="1:2" x14ac:dyDescent="0.45">
      <c r="A59">
        <v>1</v>
      </c>
      <c r="B59" t="s">
        <v>58</v>
      </c>
    </row>
    <row r="60" spans="1:2" x14ac:dyDescent="0.45">
      <c r="A60">
        <v>1</v>
      </c>
      <c r="B60" t="s">
        <v>59</v>
      </c>
    </row>
    <row r="61" spans="1:2" x14ac:dyDescent="0.45">
      <c r="A61">
        <v>2</v>
      </c>
      <c r="B61" t="s">
        <v>60</v>
      </c>
    </row>
    <row r="62" spans="1:2" x14ac:dyDescent="0.45">
      <c r="A62">
        <v>1</v>
      </c>
      <c r="B62" t="s">
        <v>61</v>
      </c>
    </row>
    <row r="63" spans="1:2" x14ac:dyDescent="0.45">
      <c r="A63">
        <v>7</v>
      </c>
      <c r="B63" t="s">
        <v>62</v>
      </c>
    </row>
    <row r="64" spans="1:2" x14ac:dyDescent="0.45">
      <c r="A64">
        <v>1</v>
      </c>
      <c r="B64" t="s">
        <v>63</v>
      </c>
    </row>
    <row r="65" spans="1:2" x14ac:dyDescent="0.45">
      <c r="A65">
        <v>2</v>
      </c>
      <c r="B65" t="s">
        <v>64</v>
      </c>
    </row>
    <row r="66" spans="1:2" x14ac:dyDescent="0.45">
      <c r="A66">
        <v>1</v>
      </c>
      <c r="B66" t="s">
        <v>65</v>
      </c>
    </row>
    <row r="67" spans="1:2" x14ac:dyDescent="0.45">
      <c r="A67">
        <f>SUM(A1:A66)</f>
        <v>160</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2AAEE-7654-42FA-B8B0-F8F4B4B36B33}">
  <dimension ref="A1:Y467"/>
  <sheetViews>
    <sheetView topLeftCell="A336" zoomScaleNormal="100" workbookViewId="0">
      <selection activeCell="K346" sqref="K346"/>
    </sheetView>
  </sheetViews>
  <sheetFormatPr defaultRowHeight="18" x14ac:dyDescent="0.45"/>
  <sheetData>
    <row r="1" spans="1:1" x14ac:dyDescent="0.45">
      <c r="A1" t="s">
        <v>66</v>
      </c>
    </row>
    <row r="2" spans="1:1" x14ac:dyDescent="0.45">
      <c r="A2" t="s">
        <v>67</v>
      </c>
    </row>
    <row r="3" spans="1:1" x14ac:dyDescent="0.45">
      <c r="A3" t="s">
        <v>68</v>
      </c>
    </row>
    <row r="4" spans="1:1" x14ac:dyDescent="0.45">
      <c r="A4" t="s">
        <v>69</v>
      </c>
    </row>
    <row r="5" spans="1:1" x14ac:dyDescent="0.45">
      <c r="A5" t="s">
        <v>70</v>
      </c>
    </row>
    <row r="6" spans="1:1" x14ac:dyDescent="0.45">
      <c r="A6" t="s">
        <v>71</v>
      </c>
    </row>
    <row r="7" spans="1:1" x14ac:dyDescent="0.45">
      <c r="A7" t="s">
        <v>72</v>
      </c>
    </row>
    <row r="8" spans="1:1" x14ac:dyDescent="0.45">
      <c r="A8" t="s">
        <v>73</v>
      </c>
    </row>
    <row r="9" spans="1:1" x14ac:dyDescent="0.45">
      <c r="A9" t="s">
        <v>74</v>
      </c>
    </row>
    <row r="10" spans="1:1" x14ac:dyDescent="0.45">
      <c r="A10" t="s">
        <v>75</v>
      </c>
    </row>
    <row r="11" spans="1:1" x14ac:dyDescent="0.45">
      <c r="A11" t="s">
        <v>76</v>
      </c>
    </row>
    <row r="12" spans="1:1" x14ac:dyDescent="0.45">
      <c r="A12" t="s">
        <v>77</v>
      </c>
    </row>
    <row r="13" spans="1:1" x14ac:dyDescent="0.45">
      <c r="A13" t="s">
        <v>78</v>
      </c>
    </row>
    <row r="14" spans="1:1" x14ac:dyDescent="0.45">
      <c r="A14" t="s">
        <v>79</v>
      </c>
    </row>
    <row r="15" spans="1:1" x14ac:dyDescent="0.45">
      <c r="A15" t="s">
        <v>80</v>
      </c>
    </row>
    <row r="16" spans="1:1" x14ac:dyDescent="0.45">
      <c r="A16" t="s">
        <v>81</v>
      </c>
    </row>
    <row r="17" spans="1:1" x14ac:dyDescent="0.45">
      <c r="A17" t="s">
        <v>82</v>
      </c>
    </row>
    <row r="19" spans="1:1" x14ac:dyDescent="0.45">
      <c r="A19" t="s">
        <v>83</v>
      </c>
    </row>
    <row r="20" spans="1:1" x14ac:dyDescent="0.45">
      <c r="A20" t="s">
        <v>84</v>
      </c>
    </row>
    <row r="21" spans="1:1" x14ac:dyDescent="0.45">
      <c r="A21" t="s">
        <v>85</v>
      </c>
    </row>
    <row r="22" spans="1:1" x14ac:dyDescent="0.45">
      <c r="A22" t="s">
        <v>86</v>
      </c>
    </row>
    <row r="23" spans="1:1" x14ac:dyDescent="0.45">
      <c r="A23" t="s">
        <v>87</v>
      </c>
    </row>
    <row r="24" spans="1:1" x14ac:dyDescent="0.45">
      <c r="A24" t="s">
        <v>88</v>
      </c>
    </row>
    <row r="25" spans="1:1" x14ac:dyDescent="0.45">
      <c r="A25" t="s">
        <v>89</v>
      </c>
    </row>
    <row r="26" spans="1:1" x14ac:dyDescent="0.45">
      <c r="A26" t="s">
        <v>90</v>
      </c>
    </row>
    <row r="27" spans="1:1" x14ac:dyDescent="0.45">
      <c r="A27" t="s">
        <v>91</v>
      </c>
    </row>
    <row r="28" spans="1:1" x14ac:dyDescent="0.45">
      <c r="A28" t="s">
        <v>92</v>
      </c>
    </row>
    <row r="29" spans="1:1" x14ac:dyDescent="0.45">
      <c r="A29" t="s">
        <v>93</v>
      </c>
    </row>
    <row r="30" spans="1:1" x14ac:dyDescent="0.45">
      <c r="A30" t="s">
        <v>94</v>
      </c>
    </row>
    <row r="31" spans="1:1" x14ac:dyDescent="0.45">
      <c r="A31" t="s">
        <v>95</v>
      </c>
    </row>
    <row r="32" spans="1:1" x14ac:dyDescent="0.45">
      <c r="A32" t="s">
        <v>96</v>
      </c>
    </row>
    <row r="33" spans="1:1" x14ac:dyDescent="0.45">
      <c r="A33" t="s">
        <v>97</v>
      </c>
    </row>
    <row r="34" spans="1:1" x14ac:dyDescent="0.45">
      <c r="A34" t="s">
        <v>98</v>
      </c>
    </row>
    <row r="35" spans="1:1" x14ac:dyDescent="0.45">
      <c r="A35" t="s">
        <v>99</v>
      </c>
    </row>
    <row r="36" spans="1:1" x14ac:dyDescent="0.45">
      <c r="A36" t="s">
        <v>100</v>
      </c>
    </row>
    <row r="37" spans="1:1" x14ac:dyDescent="0.45">
      <c r="A37" t="s">
        <v>101</v>
      </c>
    </row>
    <row r="38" spans="1:1" x14ac:dyDescent="0.45">
      <c r="A38" t="s">
        <v>102</v>
      </c>
    </row>
    <row r="39" spans="1:1" x14ac:dyDescent="0.45">
      <c r="A39" t="s">
        <v>103</v>
      </c>
    </row>
    <row r="40" spans="1:1" x14ac:dyDescent="0.45">
      <c r="A40" t="s">
        <v>104</v>
      </c>
    </row>
    <row r="41" spans="1:1" x14ac:dyDescent="0.45">
      <c r="A41" t="s">
        <v>105</v>
      </c>
    </row>
    <row r="42" spans="1:1" x14ac:dyDescent="0.45">
      <c r="A42" t="s">
        <v>106</v>
      </c>
    </row>
    <row r="43" spans="1:1" x14ac:dyDescent="0.45">
      <c r="A43" t="s">
        <v>107</v>
      </c>
    </row>
    <row r="44" spans="1:1" x14ac:dyDescent="0.45">
      <c r="A44" t="s">
        <v>108</v>
      </c>
    </row>
    <row r="45" spans="1:1" x14ac:dyDescent="0.45">
      <c r="A45" t="s">
        <v>109</v>
      </c>
    </row>
    <row r="46" spans="1:1" x14ac:dyDescent="0.45">
      <c r="A46" t="s">
        <v>110</v>
      </c>
    </row>
    <row r="47" spans="1:1" x14ac:dyDescent="0.45">
      <c r="A47" t="s">
        <v>111</v>
      </c>
    </row>
    <row r="48" spans="1:1" x14ac:dyDescent="0.45">
      <c r="A48" t="s">
        <v>112</v>
      </c>
    </row>
    <row r="49" spans="1:1" x14ac:dyDescent="0.45">
      <c r="A49" t="s">
        <v>113</v>
      </c>
    </row>
    <row r="50" spans="1:1" x14ac:dyDescent="0.45">
      <c r="A50" t="s">
        <v>114</v>
      </c>
    </row>
    <row r="51" spans="1:1" x14ac:dyDescent="0.45">
      <c r="A51" t="s">
        <v>115</v>
      </c>
    </row>
    <row r="52" spans="1:1" x14ac:dyDescent="0.45">
      <c r="A52" t="s">
        <v>116</v>
      </c>
    </row>
    <row r="53" spans="1:1" x14ac:dyDescent="0.45">
      <c r="A53" t="s">
        <v>117</v>
      </c>
    </row>
    <row r="54" spans="1:1" x14ac:dyDescent="0.45">
      <c r="A54">
        <v>10</v>
      </c>
    </row>
    <row r="55" spans="1:1" x14ac:dyDescent="0.45">
      <c r="A55" t="s">
        <v>118</v>
      </c>
    </row>
    <row r="56" spans="1:1" x14ac:dyDescent="0.45">
      <c r="A56" t="s">
        <v>119</v>
      </c>
    </row>
    <row r="57" spans="1:1" x14ac:dyDescent="0.45">
      <c r="A57" t="s">
        <v>120</v>
      </c>
    </row>
    <row r="58" spans="1:1" x14ac:dyDescent="0.45">
      <c r="A58" t="s">
        <v>121</v>
      </c>
    </row>
    <row r="59" spans="1:1" x14ac:dyDescent="0.45">
      <c r="A59" t="s">
        <v>122</v>
      </c>
    </row>
    <row r="60" spans="1:1" x14ac:dyDescent="0.45">
      <c r="A60" t="s">
        <v>123</v>
      </c>
    </row>
    <row r="61" spans="1:1" x14ac:dyDescent="0.45">
      <c r="A61" t="s">
        <v>124</v>
      </c>
    </row>
    <row r="62" spans="1:1" x14ac:dyDescent="0.45">
      <c r="A62" t="s">
        <v>125</v>
      </c>
    </row>
    <row r="63" spans="1:1" x14ac:dyDescent="0.45">
      <c r="A63" t="s">
        <v>126</v>
      </c>
    </row>
    <row r="64" spans="1:1" x14ac:dyDescent="0.45">
      <c r="A64" t="s">
        <v>127</v>
      </c>
    </row>
    <row r="65" spans="1:1" x14ac:dyDescent="0.45">
      <c r="A65" t="s">
        <v>128</v>
      </c>
    </row>
    <row r="66" spans="1:1" x14ac:dyDescent="0.45">
      <c r="A66" t="s">
        <v>129</v>
      </c>
    </row>
    <row r="67" spans="1:1" x14ac:dyDescent="0.45">
      <c r="A67" t="s">
        <v>130</v>
      </c>
    </row>
    <row r="68" spans="1:1" x14ac:dyDescent="0.45">
      <c r="A68" t="s">
        <v>131</v>
      </c>
    </row>
    <row r="69" spans="1:1" x14ac:dyDescent="0.45">
      <c r="A69" t="s">
        <v>132</v>
      </c>
    </row>
    <row r="70" spans="1:1" x14ac:dyDescent="0.45">
      <c r="A70" t="s">
        <v>133</v>
      </c>
    </row>
    <row r="71" spans="1:1" x14ac:dyDescent="0.45">
      <c r="A71" t="s">
        <v>134</v>
      </c>
    </row>
    <row r="72" spans="1:1" x14ac:dyDescent="0.45">
      <c r="A72" t="s">
        <v>135</v>
      </c>
    </row>
    <row r="73" spans="1:1" x14ac:dyDescent="0.45">
      <c r="A73" t="s">
        <v>136</v>
      </c>
    </row>
    <row r="74" spans="1:1" x14ac:dyDescent="0.45">
      <c r="A74" t="s">
        <v>137</v>
      </c>
    </row>
    <row r="75" spans="1:1" x14ac:dyDescent="0.45">
      <c r="A75" t="s">
        <v>138</v>
      </c>
    </row>
    <row r="76" spans="1:1" x14ac:dyDescent="0.45">
      <c r="A76" t="s">
        <v>139</v>
      </c>
    </row>
    <row r="77" spans="1:1" x14ac:dyDescent="0.45">
      <c r="A77" t="s">
        <v>140</v>
      </c>
    </row>
    <row r="78" spans="1:1" x14ac:dyDescent="0.45">
      <c r="A78" t="s">
        <v>141</v>
      </c>
    </row>
    <row r="79" spans="1:1" x14ac:dyDescent="0.45">
      <c r="A79" t="s">
        <v>142</v>
      </c>
    </row>
    <row r="80" spans="1:1" x14ac:dyDescent="0.45">
      <c r="A80" t="s">
        <v>143</v>
      </c>
    </row>
    <row r="81" spans="1:1" x14ac:dyDescent="0.45">
      <c r="A81" t="s">
        <v>144</v>
      </c>
    </row>
    <row r="82" spans="1:1" x14ac:dyDescent="0.45">
      <c r="A82" t="s">
        <v>145</v>
      </c>
    </row>
    <row r="83" spans="1:1" x14ac:dyDescent="0.45">
      <c r="A83" t="s">
        <v>146</v>
      </c>
    </row>
    <row r="84" spans="1:1" x14ac:dyDescent="0.45">
      <c r="A84" t="s">
        <v>147</v>
      </c>
    </row>
    <row r="85" spans="1:1" x14ac:dyDescent="0.45">
      <c r="A85" t="s">
        <v>148</v>
      </c>
    </row>
    <row r="86" spans="1:1" x14ac:dyDescent="0.45">
      <c r="A86" t="s">
        <v>149</v>
      </c>
    </row>
    <row r="87" spans="1:1" x14ac:dyDescent="0.45">
      <c r="A87" t="s">
        <v>150</v>
      </c>
    </row>
    <row r="88" spans="1:1" x14ac:dyDescent="0.45">
      <c r="A88" t="s">
        <v>151</v>
      </c>
    </row>
    <row r="89" spans="1:1" x14ac:dyDescent="0.45">
      <c r="A89" t="s">
        <v>152</v>
      </c>
    </row>
    <row r="91" spans="1:1" x14ac:dyDescent="0.45">
      <c r="A91" t="s">
        <v>153</v>
      </c>
    </row>
    <row r="92" spans="1:1" x14ac:dyDescent="0.45">
      <c r="A92" t="s">
        <v>154</v>
      </c>
    </row>
    <row r="93" spans="1:1" x14ac:dyDescent="0.45">
      <c r="A93" t="s">
        <v>596</v>
      </c>
    </row>
    <row r="94" spans="1:1" x14ac:dyDescent="0.45">
      <c r="A94" t="s">
        <v>155</v>
      </c>
    </row>
    <row r="95" spans="1:1" x14ac:dyDescent="0.45">
      <c r="A95" t="s">
        <v>156</v>
      </c>
    </row>
    <row r="97" spans="1:1" x14ac:dyDescent="0.45">
      <c r="A97" t="s">
        <v>157</v>
      </c>
    </row>
    <row r="98" spans="1:1" x14ac:dyDescent="0.45">
      <c r="A98" t="s">
        <v>158</v>
      </c>
    </row>
    <row r="99" spans="1:1" x14ac:dyDescent="0.45">
      <c r="A99" t="s">
        <v>159</v>
      </c>
    </row>
    <row r="100" spans="1:1" x14ac:dyDescent="0.45">
      <c r="A100" t="s">
        <v>160</v>
      </c>
    </row>
    <row r="101" spans="1:1" x14ac:dyDescent="0.45">
      <c r="A101" t="s">
        <v>161</v>
      </c>
    </row>
    <row r="102" spans="1:1" x14ac:dyDescent="0.45">
      <c r="A102" t="s">
        <v>162</v>
      </c>
    </row>
    <row r="103" spans="1:1" x14ac:dyDescent="0.45">
      <c r="A103" t="s">
        <v>163</v>
      </c>
    </row>
    <row r="104" spans="1:1" x14ac:dyDescent="0.45">
      <c r="A104" t="s">
        <v>164</v>
      </c>
    </row>
    <row r="105" spans="1:1" x14ac:dyDescent="0.45">
      <c r="A105" t="s">
        <v>165</v>
      </c>
    </row>
    <row r="106" spans="1:1" x14ac:dyDescent="0.45">
      <c r="A106" t="s">
        <v>166</v>
      </c>
    </row>
    <row r="107" spans="1:1" x14ac:dyDescent="0.45">
      <c r="A107" t="s">
        <v>167</v>
      </c>
    </row>
    <row r="108" spans="1:1" x14ac:dyDescent="0.45">
      <c r="A108" t="s">
        <v>168</v>
      </c>
    </row>
    <row r="109" spans="1:1" x14ac:dyDescent="0.45">
      <c r="A109" t="s">
        <v>169</v>
      </c>
    </row>
    <row r="110" spans="1:1" x14ac:dyDescent="0.45">
      <c r="A110" t="s">
        <v>170</v>
      </c>
    </row>
    <row r="111" spans="1:1" x14ac:dyDescent="0.45">
      <c r="A111" t="s">
        <v>171</v>
      </c>
    </row>
    <row r="112" spans="1:1" x14ac:dyDescent="0.45">
      <c r="A112" t="s">
        <v>172</v>
      </c>
    </row>
    <row r="113" spans="1:1" x14ac:dyDescent="0.45">
      <c r="A113" t="s">
        <v>173</v>
      </c>
    </row>
    <row r="115" spans="1:1" x14ac:dyDescent="0.45">
      <c r="A115" t="s">
        <v>174</v>
      </c>
    </row>
    <row r="116" spans="1:1" x14ac:dyDescent="0.45">
      <c r="A116" t="s">
        <v>175</v>
      </c>
    </row>
    <row r="117" spans="1:1" x14ac:dyDescent="0.45">
      <c r="A117" t="s">
        <v>176</v>
      </c>
    </row>
    <row r="118" spans="1:1" x14ac:dyDescent="0.45">
      <c r="A118" t="s">
        <v>177</v>
      </c>
    </row>
    <row r="119" spans="1:1" x14ac:dyDescent="0.45">
      <c r="A119" t="s">
        <v>178</v>
      </c>
    </row>
    <row r="120" spans="1:1" x14ac:dyDescent="0.45">
      <c r="A120" t="s">
        <v>179</v>
      </c>
    </row>
    <row r="121" spans="1:1" x14ac:dyDescent="0.45">
      <c r="A121" t="s">
        <v>180</v>
      </c>
    </row>
    <row r="122" spans="1:1" x14ac:dyDescent="0.45">
      <c r="A122" t="s">
        <v>181</v>
      </c>
    </row>
    <row r="123" spans="1:1" x14ac:dyDescent="0.45">
      <c r="A123" t="s">
        <v>182</v>
      </c>
    </row>
    <row r="124" spans="1:1" x14ac:dyDescent="0.45">
      <c r="A124" t="s">
        <v>183</v>
      </c>
    </row>
    <row r="125" spans="1:1" x14ac:dyDescent="0.45">
      <c r="A125" t="s">
        <v>184</v>
      </c>
    </row>
    <row r="126" spans="1:1" x14ac:dyDescent="0.45">
      <c r="A126" t="s">
        <v>185</v>
      </c>
    </row>
    <row r="127" spans="1:1" x14ac:dyDescent="0.45">
      <c r="A127" t="s">
        <v>186</v>
      </c>
    </row>
    <row r="128" spans="1:1" x14ac:dyDescent="0.45">
      <c r="A128" t="s">
        <v>187</v>
      </c>
    </row>
    <row r="129" spans="1:1" x14ac:dyDescent="0.45">
      <c r="A129" t="s">
        <v>188</v>
      </c>
    </row>
    <row r="130" spans="1:1" x14ac:dyDescent="0.45">
      <c r="A130" t="s">
        <v>189</v>
      </c>
    </row>
    <row r="131" spans="1:1" x14ac:dyDescent="0.45">
      <c r="A131" t="s">
        <v>190</v>
      </c>
    </row>
    <row r="132" spans="1:1" x14ac:dyDescent="0.45">
      <c r="A132" t="s">
        <v>191</v>
      </c>
    </row>
    <row r="133" spans="1:1" x14ac:dyDescent="0.45">
      <c r="A133" t="s">
        <v>192</v>
      </c>
    </row>
    <row r="134" spans="1:1" x14ac:dyDescent="0.45">
      <c r="A134" t="s">
        <v>502</v>
      </c>
    </row>
    <row r="135" spans="1:1" x14ac:dyDescent="0.45">
      <c r="A135" t="s">
        <v>193</v>
      </c>
    </row>
    <row r="136" spans="1:1" x14ac:dyDescent="0.45">
      <c r="A136" t="s">
        <v>194</v>
      </c>
    </row>
    <row r="137" spans="1:1" x14ac:dyDescent="0.45">
      <c r="A137" t="s">
        <v>195</v>
      </c>
    </row>
    <row r="138" spans="1:1" x14ac:dyDescent="0.45">
      <c r="A138" t="s">
        <v>196</v>
      </c>
    </row>
    <row r="139" spans="1:1" x14ac:dyDescent="0.45">
      <c r="A139" t="s">
        <v>197</v>
      </c>
    </row>
    <row r="140" spans="1:1" x14ac:dyDescent="0.45">
      <c r="A140" t="s">
        <v>198</v>
      </c>
    </row>
    <row r="141" spans="1:1" x14ac:dyDescent="0.45">
      <c r="A141" t="s">
        <v>199</v>
      </c>
    </row>
    <row r="142" spans="1:1" x14ac:dyDescent="0.45">
      <c r="A142" t="s">
        <v>200</v>
      </c>
    </row>
    <row r="143" spans="1:1" x14ac:dyDescent="0.45">
      <c r="A143" t="s">
        <v>201</v>
      </c>
    </row>
    <row r="144" spans="1:1" x14ac:dyDescent="0.45">
      <c r="A144" t="s">
        <v>202</v>
      </c>
    </row>
    <row r="145" spans="1:1" x14ac:dyDescent="0.45">
      <c r="A145" t="s">
        <v>203</v>
      </c>
    </row>
    <row r="146" spans="1:1" x14ac:dyDescent="0.45">
      <c r="A146" t="s">
        <v>204</v>
      </c>
    </row>
    <row r="147" spans="1:1" x14ac:dyDescent="0.45">
      <c r="A147" t="s">
        <v>205</v>
      </c>
    </row>
    <row r="148" spans="1:1" x14ac:dyDescent="0.45">
      <c r="A148" t="s">
        <v>206</v>
      </c>
    </row>
    <row r="149" spans="1:1" x14ac:dyDescent="0.45">
      <c r="A149" t="s">
        <v>207</v>
      </c>
    </row>
    <row r="150" spans="1:1" x14ac:dyDescent="0.45">
      <c r="A150" t="s">
        <v>208</v>
      </c>
    </row>
    <row r="151" spans="1:1" x14ac:dyDescent="0.45">
      <c r="A151" t="s">
        <v>209</v>
      </c>
    </row>
    <row r="152" spans="1:1" x14ac:dyDescent="0.45">
      <c r="A152" t="s">
        <v>210</v>
      </c>
    </row>
    <row r="153" spans="1:1" x14ac:dyDescent="0.45">
      <c r="A153" t="s">
        <v>211</v>
      </c>
    </row>
    <row r="154" spans="1:1" x14ac:dyDescent="0.45">
      <c r="A154" t="s">
        <v>212</v>
      </c>
    </row>
    <row r="156" spans="1:1" x14ac:dyDescent="0.45">
      <c r="A156" t="s">
        <v>213</v>
      </c>
    </row>
    <row r="157" spans="1:1" x14ac:dyDescent="0.45">
      <c r="A157" t="s">
        <v>214</v>
      </c>
    </row>
    <row r="158" spans="1:1" x14ac:dyDescent="0.45">
      <c r="A158" t="s">
        <v>215</v>
      </c>
    </row>
    <row r="159" spans="1:1" x14ac:dyDescent="0.45">
      <c r="A159" t="s">
        <v>216</v>
      </c>
    </row>
    <row r="160" spans="1:1" x14ac:dyDescent="0.45">
      <c r="A160" t="s">
        <v>217</v>
      </c>
    </row>
    <row r="161" spans="1:1" x14ac:dyDescent="0.45">
      <c r="A161" t="s">
        <v>218</v>
      </c>
    </row>
    <row r="162" spans="1:1" x14ac:dyDescent="0.45">
      <c r="A162" t="s">
        <v>219</v>
      </c>
    </row>
    <row r="163" spans="1:1" x14ac:dyDescent="0.45">
      <c r="A163" t="s">
        <v>220</v>
      </c>
    </row>
    <row r="164" spans="1:1" x14ac:dyDescent="0.45">
      <c r="A164" t="s">
        <v>221</v>
      </c>
    </row>
    <row r="165" spans="1:1" x14ac:dyDescent="0.45">
      <c r="A165" t="s">
        <v>222</v>
      </c>
    </row>
    <row r="167" spans="1:1" x14ac:dyDescent="0.45">
      <c r="A167" t="s">
        <v>223</v>
      </c>
    </row>
    <row r="168" spans="1:1" x14ac:dyDescent="0.45">
      <c r="A168" t="s">
        <v>224</v>
      </c>
    </row>
    <row r="169" spans="1:1" x14ac:dyDescent="0.45">
      <c r="A169" t="s">
        <v>225</v>
      </c>
    </row>
    <row r="170" spans="1:1" x14ac:dyDescent="0.45">
      <c r="A170" t="s">
        <v>226</v>
      </c>
    </row>
    <row r="171" spans="1:1" x14ac:dyDescent="0.45">
      <c r="A171" t="s">
        <v>227</v>
      </c>
    </row>
    <row r="172" spans="1:1" x14ac:dyDescent="0.45">
      <c r="A172" t="s">
        <v>228</v>
      </c>
    </row>
    <row r="173" spans="1:1" x14ac:dyDescent="0.45">
      <c r="A173" t="s">
        <v>229</v>
      </c>
    </row>
    <row r="174" spans="1:1" x14ac:dyDescent="0.45">
      <c r="A174" t="s">
        <v>230</v>
      </c>
    </row>
    <row r="175" spans="1:1" x14ac:dyDescent="0.45">
      <c r="A175" t="s">
        <v>231</v>
      </c>
    </row>
    <row r="176" spans="1:1" x14ac:dyDescent="0.45">
      <c r="A176" t="s">
        <v>232</v>
      </c>
    </row>
    <row r="177" spans="1:1" x14ac:dyDescent="0.45">
      <c r="A177" t="s">
        <v>233</v>
      </c>
    </row>
    <row r="178" spans="1:1" x14ac:dyDescent="0.45">
      <c r="A178" t="s">
        <v>234</v>
      </c>
    </row>
    <row r="180" spans="1:1" x14ac:dyDescent="0.45">
      <c r="A180" t="s">
        <v>235</v>
      </c>
    </row>
    <row r="181" spans="1:1" x14ac:dyDescent="0.45">
      <c r="A181" t="s">
        <v>236</v>
      </c>
    </row>
    <row r="182" spans="1:1" x14ac:dyDescent="0.45">
      <c r="A182" t="s">
        <v>237</v>
      </c>
    </row>
    <row r="183" spans="1:1" x14ac:dyDescent="0.45">
      <c r="A183" t="s">
        <v>238</v>
      </c>
    </row>
    <row r="184" spans="1:1" x14ac:dyDescent="0.45">
      <c r="A184" t="s">
        <v>239</v>
      </c>
    </row>
    <row r="185" spans="1:1" x14ac:dyDescent="0.45">
      <c r="A185" t="s">
        <v>240</v>
      </c>
    </row>
    <row r="186" spans="1:1" x14ac:dyDescent="0.45">
      <c r="A186" t="s">
        <v>241</v>
      </c>
    </row>
    <row r="187" spans="1:1" x14ac:dyDescent="0.45">
      <c r="A187" t="s">
        <v>242</v>
      </c>
    </row>
    <row r="188" spans="1:1" x14ac:dyDescent="0.45">
      <c r="A188" t="s">
        <v>243</v>
      </c>
    </row>
    <row r="189" spans="1:1" x14ac:dyDescent="0.45">
      <c r="A189" t="s">
        <v>244</v>
      </c>
    </row>
    <row r="190" spans="1:1" x14ac:dyDescent="0.45">
      <c r="A190" t="s">
        <v>245</v>
      </c>
    </row>
    <row r="191" spans="1:1" x14ac:dyDescent="0.45">
      <c r="A191" t="s">
        <v>246</v>
      </c>
    </row>
    <row r="192" spans="1:1" x14ac:dyDescent="0.45">
      <c r="A192" t="s">
        <v>247</v>
      </c>
    </row>
    <row r="193" spans="1:1" x14ac:dyDescent="0.45">
      <c r="A193" t="s">
        <v>248</v>
      </c>
    </row>
    <row r="194" spans="1:1" x14ac:dyDescent="0.45">
      <c r="A194" t="s">
        <v>249</v>
      </c>
    </row>
    <row r="195" spans="1:1" x14ac:dyDescent="0.45">
      <c r="A195" t="s">
        <v>250</v>
      </c>
    </row>
    <row r="196" spans="1:1" x14ac:dyDescent="0.45">
      <c r="A196" t="s">
        <v>251</v>
      </c>
    </row>
    <row r="197" spans="1:1" x14ac:dyDescent="0.45">
      <c r="A197" t="s">
        <v>252</v>
      </c>
    </row>
    <row r="198" spans="1:1" x14ac:dyDescent="0.45">
      <c r="A198" t="s">
        <v>253</v>
      </c>
    </row>
    <row r="199" spans="1:1" x14ac:dyDescent="0.45">
      <c r="A199" t="s">
        <v>254</v>
      </c>
    </row>
    <row r="200" spans="1:1" x14ac:dyDescent="0.45">
      <c r="A200" t="s">
        <v>255</v>
      </c>
    </row>
    <row r="201" spans="1:1" x14ac:dyDescent="0.45">
      <c r="A201" t="s">
        <v>256</v>
      </c>
    </row>
    <row r="202" spans="1:1" x14ac:dyDescent="0.45">
      <c r="A202" t="s">
        <v>257</v>
      </c>
    </row>
    <row r="203" spans="1:1" x14ac:dyDescent="0.45">
      <c r="A203" t="s">
        <v>258</v>
      </c>
    </row>
    <row r="204" spans="1:1" x14ac:dyDescent="0.45">
      <c r="A204" t="s">
        <v>259</v>
      </c>
    </row>
    <row r="205" spans="1:1" x14ac:dyDescent="0.45">
      <c r="A205" t="s">
        <v>260</v>
      </c>
    </row>
    <row r="206" spans="1:1" x14ac:dyDescent="0.45">
      <c r="A206" t="s">
        <v>576</v>
      </c>
    </row>
    <row r="207" spans="1:1" x14ac:dyDescent="0.45">
      <c r="A207" t="s">
        <v>261</v>
      </c>
    </row>
    <row r="208" spans="1:1" x14ac:dyDescent="0.45">
      <c r="A208" t="s">
        <v>262</v>
      </c>
    </row>
    <row r="209" spans="1:1" x14ac:dyDescent="0.45">
      <c r="A209" t="s">
        <v>263</v>
      </c>
    </row>
    <row r="210" spans="1:1" x14ac:dyDescent="0.45">
      <c r="A210" t="s">
        <v>264</v>
      </c>
    </row>
    <row r="212" spans="1:1" x14ac:dyDescent="0.45">
      <c r="A212" t="s">
        <v>265</v>
      </c>
    </row>
    <row r="213" spans="1:1" x14ac:dyDescent="0.45">
      <c r="A213" t="s">
        <v>266</v>
      </c>
    </row>
    <row r="214" spans="1:1" x14ac:dyDescent="0.45">
      <c r="A214" t="s">
        <v>267</v>
      </c>
    </row>
    <row r="215" spans="1:1" x14ac:dyDescent="0.45">
      <c r="A215" t="s">
        <v>268</v>
      </c>
    </row>
    <row r="216" spans="1:1" x14ac:dyDescent="0.45">
      <c r="A216" t="s">
        <v>269</v>
      </c>
    </row>
    <row r="217" spans="1:1" x14ac:dyDescent="0.45">
      <c r="A217" t="s">
        <v>270</v>
      </c>
    </row>
    <row r="218" spans="1:1" x14ac:dyDescent="0.45">
      <c r="A218" t="s">
        <v>271</v>
      </c>
    </row>
    <row r="219" spans="1:1" x14ac:dyDescent="0.45">
      <c r="A219" t="s">
        <v>272</v>
      </c>
    </row>
    <row r="220" spans="1:1" x14ac:dyDescent="0.45">
      <c r="A220" t="s">
        <v>273</v>
      </c>
    </row>
    <row r="221" spans="1:1" x14ac:dyDescent="0.45">
      <c r="A221" t="s">
        <v>274</v>
      </c>
    </row>
    <row r="222" spans="1:1" x14ac:dyDescent="0.45">
      <c r="A222" t="s">
        <v>275</v>
      </c>
    </row>
    <row r="223" spans="1:1" x14ac:dyDescent="0.45">
      <c r="A223" t="s">
        <v>276</v>
      </c>
    </row>
    <row r="224" spans="1:1" x14ac:dyDescent="0.45">
      <c r="A224" t="s">
        <v>277</v>
      </c>
    </row>
    <row r="225" spans="1:1" x14ac:dyDescent="0.45">
      <c r="A225" t="s">
        <v>278</v>
      </c>
    </row>
    <row r="226" spans="1:1" x14ac:dyDescent="0.45">
      <c r="A226" t="s">
        <v>279</v>
      </c>
    </row>
    <row r="227" spans="1:1" x14ac:dyDescent="0.45">
      <c r="A227" t="s">
        <v>280</v>
      </c>
    </row>
    <row r="228" spans="1:1" x14ac:dyDescent="0.45">
      <c r="A228" t="s">
        <v>281</v>
      </c>
    </row>
    <row r="229" spans="1:1" x14ac:dyDescent="0.45">
      <c r="A229" t="s">
        <v>282</v>
      </c>
    </row>
    <row r="230" spans="1:1" x14ac:dyDescent="0.45">
      <c r="A230" t="s">
        <v>283</v>
      </c>
    </row>
    <row r="231" spans="1:1" x14ac:dyDescent="0.45">
      <c r="A231" t="s">
        <v>284</v>
      </c>
    </row>
    <row r="232" spans="1:1" x14ac:dyDescent="0.45">
      <c r="A232" t="s">
        <v>285</v>
      </c>
    </row>
    <row r="233" spans="1:1" x14ac:dyDescent="0.45">
      <c r="A233" t="s">
        <v>286</v>
      </c>
    </row>
    <row r="234" spans="1:1" x14ac:dyDescent="0.45">
      <c r="A234" t="s">
        <v>287</v>
      </c>
    </row>
    <row r="235" spans="1:1" x14ac:dyDescent="0.45">
      <c r="A235" t="s">
        <v>288</v>
      </c>
    </row>
    <row r="236" spans="1:1" x14ac:dyDescent="0.45">
      <c r="A236" t="s">
        <v>289</v>
      </c>
    </row>
    <row r="237" spans="1:1" x14ac:dyDescent="0.45">
      <c r="A237" t="s">
        <v>290</v>
      </c>
    </row>
    <row r="238" spans="1:1" x14ac:dyDescent="0.45">
      <c r="A238" t="s">
        <v>291</v>
      </c>
    </row>
    <row r="239" spans="1:1" x14ac:dyDescent="0.45">
      <c r="A239" t="s">
        <v>292</v>
      </c>
    </row>
    <row r="240" spans="1:1" x14ac:dyDescent="0.45">
      <c r="A240" t="s">
        <v>293</v>
      </c>
    </row>
    <row r="241" spans="1:1" x14ac:dyDescent="0.45">
      <c r="A241" t="s">
        <v>294</v>
      </c>
    </row>
    <row r="242" spans="1:1" x14ac:dyDescent="0.45">
      <c r="A242" t="s">
        <v>295</v>
      </c>
    </row>
    <row r="243" spans="1:1" x14ac:dyDescent="0.45">
      <c r="A243" t="s">
        <v>296</v>
      </c>
    </row>
    <row r="244" spans="1:1" x14ac:dyDescent="0.45">
      <c r="A244" t="s">
        <v>297</v>
      </c>
    </row>
    <row r="245" spans="1:1" x14ac:dyDescent="0.45">
      <c r="A245" t="s">
        <v>298</v>
      </c>
    </row>
    <row r="246" spans="1:1" x14ac:dyDescent="0.45">
      <c r="A246" t="s">
        <v>299</v>
      </c>
    </row>
    <row r="247" spans="1:1" x14ac:dyDescent="0.45">
      <c r="A247" t="s">
        <v>300</v>
      </c>
    </row>
    <row r="249" spans="1:1" x14ac:dyDescent="0.45">
      <c r="A249" t="s">
        <v>301</v>
      </c>
    </row>
    <row r="250" spans="1:1" x14ac:dyDescent="0.45">
      <c r="A250" t="s">
        <v>302</v>
      </c>
    </row>
    <row r="251" spans="1:1" x14ac:dyDescent="0.45">
      <c r="A251" t="s">
        <v>303</v>
      </c>
    </row>
    <row r="252" spans="1:1" x14ac:dyDescent="0.45">
      <c r="A252" t="s">
        <v>304</v>
      </c>
    </row>
    <row r="253" spans="1:1" x14ac:dyDescent="0.45">
      <c r="A253" t="s">
        <v>225</v>
      </c>
    </row>
    <row r="254" spans="1:1" x14ac:dyDescent="0.45">
      <c r="A254" t="s">
        <v>305</v>
      </c>
    </row>
    <row r="255" spans="1:1" x14ac:dyDescent="0.45">
      <c r="A255" t="s">
        <v>306</v>
      </c>
    </row>
    <row r="256" spans="1:1" x14ac:dyDescent="0.45">
      <c r="A256" t="s">
        <v>307</v>
      </c>
    </row>
    <row r="257" spans="1:1" x14ac:dyDescent="0.45">
      <c r="A257" t="s">
        <v>308</v>
      </c>
    </row>
    <row r="258" spans="1:1" x14ac:dyDescent="0.45">
      <c r="A258" t="s">
        <v>309</v>
      </c>
    </row>
    <row r="259" spans="1:1" x14ac:dyDescent="0.45">
      <c r="A259" t="s">
        <v>310</v>
      </c>
    </row>
    <row r="260" spans="1:1" x14ac:dyDescent="0.45">
      <c r="A260" t="s">
        <v>311</v>
      </c>
    </row>
    <row r="261" spans="1:1" x14ac:dyDescent="0.45">
      <c r="A261" t="s">
        <v>312</v>
      </c>
    </row>
    <row r="262" spans="1:1" x14ac:dyDescent="0.45">
      <c r="A262" t="s">
        <v>313</v>
      </c>
    </row>
    <row r="264" spans="1:1" x14ac:dyDescent="0.45">
      <c r="A264" t="s">
        <v>314</v>
      </c>
    </row>
    <row r="265" spans="1:1" x14ac:dyDescent="0.45">
      <c r="A265" t="s">
        <v>315</v>
      </c>
    </row>
    <row r="266" spans="1:1" x14ac:dyDescent="0.45">
      <c r="A266" t="s">
        <v>316</v>
      </c>
    </row>
    <row r="267" spans="1:1" x14ac:dyDescent="0.45">
      <c r="A267" t="s">
        <v>317</v>
      </c>
    </row>
    <row r="268" spans="1:1" x14ac:dyDescent="0.45">
      <c r="A268" t="s">
        <v>318</v>
      </c>
    </row>
    <row r="269" spans="1:1" x14ac:dyDescent="0.45">
      <c r="A269" t="s">
        <v>319</v>
      </c>
    </row>
    <row r="270" spans="1:1" x14ac:dyDescent="0.45">
      <c r="A270" t="s">
        <v>320</v>
      </c>
    </row>
    <row r="271" spans="1:1" x14ac:dyDescent="0.45">
      <c r="A271" t="s">
        <v>321</v>
      </c>
    </row>
    <row r="272" spans="1:1" x14ac:dyDescent="0.45">
      <c r="A272" t="s">
        <v>322</v>
      </c>
    </row>
    <row r="273" spans="1:3" x14ac:dyDescent="0.45">
      <c r="A273" t="s">
        <v>323</v>
      </c>
    </row>
    <row r="274" spans="1:3" x14ac:dyDescent="0.45">
      <c r="A274" t="s">
        <v>324</v>
      </c>
    </row>
    <row r="275" spans="1:3" x14ac:dyDescent="0.45">
      <c r="A275" t="s">
        <v>503</v>
      </c>
    </row>
    <row r="276" spans="1:3" x14ac:dyDescent="0.45">
      <c r="A276" t="s">
        <v>325</v>
      </c>
    </row>
    <row r="277" spans="1:3" x14ac:dyDescent="0.45">
      <c r="A277" t="s">
        <v>326</v>
      </c>
    </row>
    <row r="278" spans="1:3" x14ac:dyDescent="0.45">
      <c r="A278" t="s">
        <v>327</v>
      </c>
    </row>
    <row r="279" spans="1:3" x14ac:dyDescent="0.45">
      <c r="A279" t="s">
        <v>328</v>
      </c>
    </row>
    <row r="280" spans="1:3" x14ac:dyDescent="0.45">
      <c r="A280" t="s">
        <v>329</v>
      </c>
    </row>
    <row r="281" spans="1:3" x14ac:dyDescent="0.45">
      <c r="A281" t="s">
        <v>330</v>
      </c>
    </row>
    <row r="282" spans="1:3" x14ac:dyDescent="0.45">
      <c r="A282" t="s">
        <v>331</v>
      </c>
    </row>
    <row r="283" spans="1:3" x14ac:dyDescent="0.45">
      <c r="A283" t="s">
        <v>332</v>
      </c>
    </row>
    <row r="284" spans="1:3" x14ac:dyDescent="0.45">
      <c r="A284" t="s">
        <v>333</v>
      </c>
    </row>
    <row r="285" spans="1:3" x14ac:dyDescent="0.45">
      <c r="A285" t="s">
        <v>334</v>
      </c>
    </row>
    <row r="286" spans="1:3" x14ac:dyDescent="0.45">
      <c r="A286" t="s">
        <v>335</v>
      </c>
    </row>
    <row r="287" spans="1:3" x14ac:dyDescent="0.45">
      <c r="A287" t="s">
        <v>336</v>
      </c>
      <c r="C287" t="s">
        <v>578</v>
      </c>
    </row>
    <row r="288" spans="1:3" x14ac:dyDescent="0.45">
      <c r="A288" t="s">
        <v>337</v>
      </c>
    </row>
    <row r="289" spans="1:1" x14ac:dyDescent="0.45">
      <c r="A289" t="s">
        <v>504</v>
      </c>
    </row>
    <row r="290" spans="1:1" x14ac:dyDescent="0.45">
      <c r="A290" t="s">
        <v>338</v>
      </c>
    </row>
    <row r="291" spans="1:1" x14ac:dyDescent="0.45">
      <c r="A291" t="s">
        <v>339</v>
      </c>
    </row>
    <row r="292" spans="1:1" x14ac:dyDescent="0.45">
      <c r="A292" t="s">
        <v>340</v>
      </c>
    </row>
    <row r="293" spans="1:1" x14ac:dyDescent="0.45">
      <c r="A293" t="s">
        <v>341</v>
      </c>
    </row>
    <row r="294" spans="1:1" x14ac:dyDescent="0.45">
      <c r="A294" t="s">
        <v>342</v>
      </c>
    </row>
    <row r="295" spans="1:1" x14ac:dyDescent="0.45">
      <c r="A295" t="s">
        <v>343</v>
      </c>
    </row>
    <row r="296" spans="1:1" x14ac:dyDescent="0.45">
      <c r="A296" t="s">
        <v>344</v>
      </c>
    </row>
    <row r="297" spans="1:1" x14ac:dyDescent="0.45">
      <c r="A297" t="s">
        <v>345</v>
      </c>
    </row>
    <row r="298" spans="1:1" x14ac:dyDescent="0.45">
      <c r="A298" t="s">
        <v>346</v>
      </c>
    </row>
    <row r="299" spans="1:1" x14ac:dyDescent="0.45">
      <c r="A299" t="s">
        <v>347</v>
      </c>
    </row>
    <row r="300" spans="1:1" x14ac:dyDescent="0.45">
      <c r="A300" t="s">
        <v>348</v>
      </c>
    </row>
    <row r="301" spans="1:1" x14ac:dyDescent="0.45">
      <c r="A301" t="s">
        <v>349</v>
      </c>
    </row>
    <row r="302" spans="1:1" x14ac:dyDescent="0.45">
      <c r="A302" t="s">
        <v>350</v>
      </c>
    </row>
    <row r="303" spans="1:1" x14ac:dyDescent="0.45">
      <c r="A303" t="s">
        <v>354</v>
      </c>
    </row>
    <row r="304" spans="1:1" x14ac:dyDescent="0.45">
      <c r="A304" t="s">
        <v>355</v>
      </c>
    </row>
    <row r="305" spans="1:1" x14ac:dyDescent="0.45">
      <c r="A305" t="s">
        <v>356</v>
      </c>
    </row>
    <row r="306" spans="1:1" x14ac:dyDescent="0.45">
      <c r="A306" t="s">
        <v>357</v>
      </c>
    </row>
    <row r="307" spans="1:1" x14ac:dyDescent="0.45">
      <c r="A307" t="s">
        <v>351</v>
      </c>
    </row>
    <row r="308" spans="1:1" x14ac:dyDescent="0.45">
      <c r="A308" t="s">
        <v>352</v>
      </c>
    </row>
    <row r="309" spans="1:1" x14ac:dyDescent="0.45">
      <c r="A309" t="s">
        <v>353</v>
      </c>
    </row>
    <row r="310" spans="1:1" x14ac:dyDescent="0.45">
      <c r="A310" t="s">
        <v>358</v>
      </c>
    </row>
    <row r="311" spans="1:1" x14ac:dyDescent="0.45">
      <c r="A311" t="s">
        <v>225</v>
      </c>
    </row>
    <row r="312" spans="1:1" x14ac:dyDescent="0.45">
      <c r="A312" t="s">
        <v>359</v>
      </c>
    </row>
    <row r="313" spans="1:1" x14ac:dyDescent="0.45">
      <c r="A313" t="s">
        <v>360</v>
      </c>
    </row>
    <row r="314" spans="1:1" x14ac:dyDescent="0.45">
      <c r="A314" t="s">
        <v>361</v>
      </c>
    </row>
    <row r="315" spans="1:1" x14ac:dyDescent="0.45">
      <c r="A315" t="s">
        <v>362</v>
      </c>
    </row>
    <row r="316" spans="1:1" x14ac:dyDescent="0.45">
      <c r="A316" t="s">
        <v>363</v>
      </c>
    </row>
    <row r="317" spans="1:1" x14ac:dyDescent="0.45">
      <c r="A317" t="s">
        <v>364</v>
      </c>
    </row>
    <row r="318" spans="1:1" x14ac:dyDescent="0.45">
      <c r="A318" t="s">
        <v>365</v>
      </c>
    </row>
    <row r="319" spans="1:1" x14ac:dyDescent="0.45">
      <c r="A319" t="s">
        <v>366</v>
      </c>
    </row>
    <row r="320" spans="1:1" x14ac:dyDescent="0.45">
      <c r="A320" t="s">
        <v>367</v>
      </c>
    </row>
    <row r="322" spans="1:1" x14ac:dyDescent="0.45">
      <c r="A322" t="s">
        <v>505</v>
      </c>
    </row>
    <row r="323" spans="1:1" x14ac:dyDescent="0.45">
      <c r="A323" t="s">
        <v>368</v>
      </c>
    </row>
    <row r="324" spans="1:1" x14ac:dyDescent="0.45">
      <c r="A324" t="s">
        <v>369</v>
      </c>
    </row>
    <row r="325" spans="1:1" x14ac:dyDescent="0.45">
      <c r="A325" t="s">
        <v>370</v>
      </c>
    </row>
    <row r="326" spans="1:1" x14ac:dyDescent="0.45">
      <c r="A326" t="s">
        <v>371</v>
      </c>
    </row>
    <row r="327" spans="1:1" x14ac:dyDescent="0.45">
      <c r="A327" t="s">
        <v>372</v>
      </c>
    </row>
    <row r="328" spans="1:1" x14ac:dyDescent="0.45">
      <c r="A328" t="s">
        <v>373</v>
      </c>
    </row>
    <row r="329" spans="1:1" x14ac:dyDescent="0.45">
      <c r="A329" t="s">
        <v>374</v>
      </c>
    </row>
    <row r="330" spans="1:1" x14ac:dyDescent="0.45">
      <c r="A330" t="s">
        <v>375</v>
      </c>
    </row>
    <row r="331" spans="1:1" x14ac:dyDescent="0.45">
      <c r="A331" t="s">
        <v>598</v>
      </c>
    </row>
    <row r="332" spans="1:1" x14ac:dyDescent="0.45">
      <c r="A332" t="s">
        <v>376</v>
      </c>
    </row>
    <row r="333" spans="1:1" x14ac:dyDescent="0.45">
      <c r="A333" t="s">
        <v>377</v>
      </c>
    </row>
    <row r="334" spans="1:1" x14ac:dyDescent="0.45">
      <c r="A334" t="s">
        <v>378</v>
      </c>
    </row>
    <row r="335" spans="1:1" x14ac:dyDescent="0.45">
      <c r="A335" t="s">
        <v>379</v>
      </c>
    </row>
    <row r="336" spans="1:1" x14ac:dyDescent="0.45">
      <c r="A336" t="s">
        <v>380</v>
      </c>
    </row>
    <row r="337" spans="1:1" x14ac:dyDescent="0.45">
      <c r="A337" t="s">
        <v>381</v>
      </c>
    </row>
    <row r="338" spans="1:1" x14ac:dyDescent="0.45">
      <c r="A338" t="s">
        <v>382</v>
      </c>
    </row>
    <row r="339" spans="1:1" x14ac:dyDescent="0.45">
      <c r="A339" t="s">
        <v>383</v>
      </c>
    </row>
    <row r="340" spans="1:1" x14ac:dyDescent="0.45">
      <c r="A340" t="s">
        <v>384</v>
      </c>
    </row>
    <row r="341" spans="1:1" x14ac:dyDescent="0.45">
      <c r="A341" t="s">
        <v>385</v>
      </c>
    </row>
    <row r="342" spans="1:1" x14ac:dyDescent="0.45">
      <c r="A342" t="s">
        <v>386</v>
      </c>
    </row>
    <row r="343" spans="1:1" x14ac:dyDescent="0.45">
      <c r="A343" t="s">
        <v>387</v>
      </c>
    </row>
    <row r="344" spans="1:1" x14ac:dyDescent="0.45">
      <c r="A344" t="s">
        <v>388</v>
      </c>
    </row>
    <row r="345" spans="1:1" x14ac:dyDescent="0.45">
      <c r="A345" t="s">
        <v>389</v>
      </c>
    </row>
    <row r="346" spans="1:1" x14ac:dyDescent="0.45">
      <c r="A346" t="s">
        <v>390</v>
      </c>
    </row>
    <row r="347" spans="1:1" x14ac:dyDescent="0.45">
      <c r="A347" t="s">
        <v>391</v>
      </c>
    </row>
    <row r="348" spans="1:1" x14ac:dyDescent="0.45">
      <c r="A348" t="s">
        <v>392</v>
      </c>
    </row>
    <row r="349" spans="1:1" x14ac:dyDescent="0.45">
      <c r="A349" t="s">
        <v>393</v>
      </c>
    </row>
    <row r="350" spans="1:1" x14ac:dyDescent="0.45">
      <c r="A350" t="s">
        <v>394</v>
      </c>
    </row>
    <row r="351" spans="1:1" x14ac:dyDescent="0.45">
      <c r="A351" t="s">
        <v>395</v>
      </c>
    </row>
    <row r="352" spans="1:1" x14ac:dyDescent="0.45">
      <c r="A352" t="s">
        <v>396</v>
      </c>
    </row>
    <row r="353" spans="1:1" x14ac:dyDescent="0.45">
      <c r="A353" t="s">
        <v>397</v>
      </c>
    </row>
    <row r="354" spans="1:1" x14ac:dyDescent="0.45">
      <c r="A354" t="s">
        <v>398</v>
      </c>
    </row>
    <row r="355" spans="1:1" x14ac:dyDescent="0.45">
      <c r="A355" t="s">
        <v>399</v>
      </c>
    </row>
    <row r="356" spans="1:1" x14ac:dyDescent="0.45">
      <c r="A356" t="s">
        <v>400</v>
      </c>
    </row>
    <row r="357" spans="1:1" x14ac:dyDescent="0.45">
      <c r="A357" t="s">
        <v>401</v>
      </c>
    </row>
    <row r="358" spans="1:1" x14ac:dyDescent="0.45">
      <c r="A358" t="s">
        <v>402</v>
      </c>
    </row>
    <row r="359" spans="1:1" x14ac:dyDescent="0.45">
      <c r="A359" t="s">
        <v>403</v>
      </c>
    </row>
    <row r="360" spans="1:1" x14ac:dyDescent="0.45">
      <c r="A360" t="s">
        <v>404</v>
      </c>
    </row>
    <row r="361" spans="1:1" x14ac:dyDescent="0.45">
      <c r="A361" t="s">
        <v>405</v>
      </c>
    </row>
    <row r="362" spans="1:1" x14ac:dyDescent="0.45">
      <c r="A362" t="s">
        <v>406</v>
      </c>
    </row>
    <row r="363" spans="1:1" x14ac:dyDescent="0.45">
      <c r="A363" t="s">
        <v>407</v>
      </c>
    </row>
    <row r="364" spans="1:1" x14ac:dyDescent="0.45">
      <c r="A364" t="s">
        <v>408</v>
      </c>
    </row>
    <row r="365" spans="1:1" x14ac:dyDescent="0.45">
      <c r="A365" t="s">
        <v>409</v>
      </c>
    </row>
    <row r="366" spans="1:1" x14ac:dyDescent="0.45">
      <c r="A366" t="s">
        <v>410</v>
      </c>
    </row>
    <row r="367" spans="1:1" x14ac:dyDescent="0.45">
      <c r="A367" t="s">
        <v>411</v>
      </c>
    </row>
    <row r="368" spans="1:1" x14ac:dyDescent="0.45">
      <c r="A368" t="s">
        <v>412</v>
      </c>
    </row>
    <row r="369" spans="1:1" x14ac:dyDescent="0.45">
      <c r="A369" t="s">
        <v>413</v>
      </c>
    </row>
    <row r="370" spans="1:1" x14ac:dyDescent="0.45">
      <c r="A370" t="s">
        <v>414</v>
      </c>
    </row>
    <row r="371" spans="1:1" x14ac:dyDescent="0.45">
      <c r="A371" t="s">
        <v>415</v>
      </c>
    </row>
    <row r="372" spans="1:1" x14ac:dyDescent="0.45">
      <c r="A372" t="s">
        <v>416</v>
      </c>
    </row>
    <row r="373" spans="1:1" x14ac:dyDescent="0.45">
      <c r="A373" t="s">
        <v>417</v>
      </c>
    </row>
    <row r="374" spans="1:1" x14ac:dyDescent="0.45">
      <c r="A374" t="s">
        <v>418</v>
      </c>
    </row>
    <row r="375" spans="1:1" x14ac:dyDescent="0.45">
      <c r="A375" t="s">
        <v>419</v>
      </c>
    </row>
    <row r="376" spans="1:1" x14ac:dyDescent="0.45">
      <c r="A376" t="s">
        <v>420</v>
      </c>
    </row>
    <row r="377" spans="1:1" x14ac:dyDescent="0.45">
      <c r="A377" t="s">
        <v>421</v>
      </c>
    </row>
    <row r="379" spans="1:1" x14ac:dyDescent="0.45">
      <c r="A379" t="s">
        <v>422</v>
      </c>
    </row>
    <row r="380" spans="1:1" x14ac:dyDescent="0.45">
      <c r="A380" t="s">
        <v>423</v>
      </c>
    </row>
    <row r="381" spans="1:1" x14ac:dyDescent="0.45">
      <c r="A381" t="s">
        <v>424</v>
      </c>
    </row>
    <row r="382" spans="1:1" x14ac:dyDescent="0.45">
      <c r="A382" t="s">
        <v>425</v>
      </c>
    </row>
    <row r="383" spans="1:1" x14ac:dyDescent="0.45">
      <c r="A383" t="s">
        <v>426</v>
      </c>
    </row>
    <row r="384" spans="1:1" x14ac:dyDescent="0.45">
      <c r="A384" t="s">
        <v>427</v>
      </c>
    </row>
    <row r="385" spans="1:1" x14ac:dyDescent="0.45">
      <c r="A385" t="s">
        <v>428</v>
      </c>
    </row>
    <row r="386" spans="1:1" x14ac:dyDescent="0.45">
      <c r="A386" t="s">
        <v>429</v>
      </c>
    </row>
    <row r="387" spans="1:1" x14ac:dyDescent="0.45">
      <c r="A387" t="s">
        <v>430</v>
      </c>
    </row>
    <row r="388" spans="1:1" x14ac:dyDescent="0.45">
      <c r="A388" t="s">
        <v>431</v>
      </c>
    </row>
    <row r="389" spans="1:1" x14ac:dyDescent="0.45">
      <c r="A389" t="s">
        <v>432</v>
      </c>
    </row>
    <row r="390" spans="1:1" x14ac:dyDescent="0.45">
      <c r="A390" t="s">
        <v>433</v>
      </c>
    </row>
    <row r="391" spans="1:1" x14ac:dyDescent="0.45">
      <c r="A391" t="s">
        <v>434</v>
      </c>
    </row>
    <row r="392" spans="1:1" x14ac:dyDescent="0.45">
      <c r="A392" t="s">
        <v>435</v>
      </c>
    </row>
    <row r="394" spans="1:1" x14ac:dyDescent="0.45">
      <c r="A394" t="s">
        <v>436</v>
      </c>
    </row>
    <row r="395" spans="1:1" x14ac:dyDescent="0.45">
      <c r="A395" t="s">
        <v>437</v>
      </c>
    </row>
    <row r="396" spans="1:1" x14ac:dyDescent="0.45">
      <c r="A396" t="s">
        <v>438</v>
      </c>
    </row>
    <row r="397" spans="1:1" x14ac:dyDescent="0.45">
      <c r="A397" t="s">
        <v>439</v>
      </c>
    </row>
    <row r="398" spans="1:1" x14ac:dyDescent="0.45">
      <c r="A398" t="s">
        <v>440</v>
      </c>
    </row>
    <row r="399" spans="1:1" x14ac:dyDescent="0.45">
      <c r="A399" t="s">
        <v>441</v>
      </c>
    </row>
    <row r="400" spans="1:1" x14ac:dyDescent="0.45">
      <c r="A400" t="s">
        <v>442</v>
      </c>
    </row>
    <row r="401" spans="1:1" x14ac:dyDescent="0.45">
      <c r="A401" t="s">
        <v>443</v>
      </c>
    </row>
    <row r="402" spans="1:1" x14ac:dyDescent="0.45">
      <c r="A402" t="s">
        <v>444</v>
      </c>
    </row>
    <row r="403" spans="1:1" x14ac:dyDescent="0.45">
      <c r="A403" t="s">
        <v>445</v>
      </c>
    </row>
    <row r="404" spans="1:1" x14ac:dyDescent="0.45">
      <c r="A404" t="s">
        <v>446</v>
      </c>
    </row>
    <row r="405" spans="1:1" x14ac:dyDescent="0.45">
      <c r="A405" t="s">
        <v>447</v>
      </c>
    </row>
    <row r="406" spans="1:1" x14ac:dyDescent="0.45">
      <c r="A406" t="s">
        <v>448</v>
      </c>
    </row>
    <row r="407" spans="1:1" x14ac:dyDescent="0.45">
      <c r="A407" t="s">
        <v>449</v>
      </c>
    </row>
    <row r="408" spans="1:1" x14ac:dyDescent="0.45">
      <c r="A408" t="s">
        <v>450</v>
      </c>
    </row>
    <row r="409" spans="1:1" x14ac:dyDescent="0.45">
      <c r="A409" t="s">
        <v>451</v>
      </c>
    </row>
    <row r="410" spans="1:1" x14ac:dyDescent="0.45">
      <c r="A410" t="s">
        <v>452</v>
      </c>
    </row>
    <row r="411" spans="1:1" x14ac:dyDescent="0.45">
      <c r="A411" t="s">
        <v>453</v>
      </c>
    </row>
    <row r="412" spans="1:1" x14ac:dyDescent="0.45">
      <c r="A412" t="s">
        <v>454</v>
      </c>
    </row>
    <row r="413" spans="1:1" x14ac:dyDescent="0.45">
      <c r="A413" t="s">
        <v>455</v>
      </c>
    </row>
    <row r="414" spans="1:1" x14ac:dyDescent="0.45">
      <c r="A414" t="s">
        <v>456</v>
      </c>
    </row>
    <row r="415" spans="1:1" x14ac:dyDescent="0.45">
      <c r="A415" t="s">
        <v>457</v>
      </c>
    </row>
    <row r="416" spans="1:1" x14ac:dyDescent="0.45">
      <c r="A416" t="s">
        <v>458</v>
      </c>
    </row>
    <row r="417" spans="1:1" x14ac:dyDescent="0.45">
      <c r="A417" t="s">
        <v>459</v>
      </c>
    </row>
    <row r="418" spans="1:1" x14ac:dyDescent="0.45">
      <c r="A418" t="s">
        <v>460</v>
      </c>
    </row>
    <row r="419" spans="1:1" x14ac:dyDescent="0.45">
      <c r="A419" t="s">
        <v>461</v>
      </c>
    </row>
    <row r="421" spans="1:1" x14ac:dyDescent="0.45">
      <c r="A421" t="s">
        <v>462</v>
      </c>
    </row>
    <row r="422" spans="1:1" x14ac:dyDescent="0.45">
      <c r="A422" t="s">
        <v>463</v>
      </c>
    </row>
    <row r="423" spans="1:1" x14ac:dyDescent="0.45">
      <c r="A423" t="s">
        <v>597</v>
      </c>
    </row>
    <row r="424" spans="1:1" x14ac:dyDescent="0.45">
      <c r="A424" t="s">
        <v>464</v>
      </c>
    </row>
    <row r="425" spans="1:1" x14ac:dyDescent="0.45">
      <c r="A425" t="s">
        <v>465</v>
      </c>
    </row>
    <row r="426" spans="1:1" x14ac:dyDescent="0.45">
      <c r="A426" t="s">
        <v>466</v>
      </c>
    </row>
    <row r="427" spans="1:1" x14ac:dyDescent="0.45">
      <c r="A427" t="s">
        <v>467</v>
      </c>
    </row>
    <row r="428" spans="1:1" x14ac:dyDescent="0.45">
      <c r="A428" t="s">
        <v>225</v>
      </c>
    </row>
    <row r="429" spans="1:1" x14ac:dyDescent="0.45">
      <c r="A429" t="s">
        <v>468</v>
      </c>
    </row>
    <row r="430" spans="1:1" x14ac:dyDescent="0.45">
      <c r="A430" t="s">
        <v>469</v>
      </c>
    </row>
    <row r="431" spans="1:1" x14ac:dyDescent="0.45">
      <c r="A431" t="s">
        <v>470</v>
      </c>
    </row>
    <row r="432" spans="1:1" x14ac:dyDescent="0.45">
      <c r="A432" t="s">
        <v>471</v>
      </c>
    </row>
    <row r="433" spans="1:25" x14ac:dyDescent="0.45">
      <c r="A433" t="s">
        <v>472</v>
      </c>
    </row>
    <row r="434" spans="1:25" x14ac:dyDescent="0.45">
      <c r="A434" t="s">
        <v>473</v>
      </c>
      <c r="Q434" t="s">
        <v>579</v>
      </c>
      <c r="T434" t="s">
        <v>580</v>
      </c>
      <c r="W434" t="s">
        <v>584</v>
      </c>
    </row>
    <row r="435" spans="1:25" x14ac:dyDescent="0.45">
      <c r="A435" t="s">
        <v>474</v>
      </c>
      <c r="Q435">
        <v>1</v>
      </c>
      <c r="R435">
        <v>0</v>
      </c>
      <c r="S435">
        <v>0</v>
      </c>
      <c r="T435">
        <v>1</v>
      </c>
      <c r="U435">
        <v>5</v>
      </c>
      <c r="V435">
        <v>4.9800000000000004</v>
      </c>
      <c r="W435">
        <v>1</v>
      </c>
      <c r="X435">
        <v>0</v>
      </c>
      <c r="Y435">
        <v>0</v>
      </c>
    </row>
    <row r="436" spans="1:25" x14ac:dyDescent="0.45">
      <c r="A436" t="s">
        <v>475</v>
      </c>
      <c r="Q436">
        <v>2</v>
      </c>
      <c r="R436">
        <v>0</v>
      </c>
      <c r="S436">
        <v>0</v>
      </c>
      <c r="T436">
        <v>2</v>
      </c>
      <c r="U436">
        <v>5</v>
      </c>
      <c r="V436">
        <v>4.99</v>
      </c>
      <c r="W436">
        <v>2</v>
      </c>
      <c r="X436" t="s">
        <v>585</v>
      </c>
      <c r="Y436">
        <v>2.54</v>
      </c>
    </row>
    <row r="437" spans="1:25" x14ac:dyDescent="0.45">
      <c r="A437" t="s">
        <v>476</v>
      </c>
      <c r="Q437">
        <v>3</v>
      </c>
      <c r="R437">
        <v>5</v>
      </c>
      <c r="S437">
        <v>5.04</v>
      </c>
      <c r="T437">
        <v>3</v>
      </c>
      <c r="U437">
        <v>5</v>
      </c>
      <c r="V437">
        <v>4.99</v>
      </c>
      <c r="W437">
        <v>3</v>
      </c>
      <c r="X437" t="s">
        <v>585</v>
      </c>
      <c r="Y437">
        <v>1.29</v>
      </c>
    </row>
    <row r="438" spans="1:25" x14ac:dyDescent="0.45">
      <c r="A438" t="s">
        <v>477</v>
      </c>
      <c r="Q438">
        <v>4</v>
      </c>
      <c r="R438">
        <v>0</v>
      </c>
      <c r="S438">
        <v>0</v>
      </c>
      <c r="T438">
        <v>4</v>
      </c>
      <c r="U438">
        <v>0</v>
      </c>
      <c r="V438">
        <v>0</v>
      </c>
      <c r="W438">
        <v>4</v>
      </c>
      <c r="X438" t="s">
        <v>585</v>
      </c>
      <c r="Y438">
        <v>2.54</v>
      </c>
    </row>
    <row r="439" spans="1:25" x14ac:dyDescent="0.45">
      <c r="A439" t="s">
        <v>478</v>
      </c>
      <c r="Q439">
        <v>5</v>
      </c>
      <c r="R439">
        <v>5</v>
      </c>
      <c r="S439">
        <v>5.04</v>
      </c>
      <c r="T439">
        <v>5</v>
      </c>
      <c r="U439">
        <v>5</v>
      </c>
      <c r="V439">
        <v>4.78</v>
      </c>
      <c r="W439">
        <v>5</v>
      </c>
      <c r="X439" t="s">
        <v>585</v>
      </c>
      <c r="Y439">
        <v>5.03</v>
      </c>
    </row>
    <row r="440" spans="1:25" x14ac:dyDescent="0.45">
      <c r="A440" t="s">
        <v>470</v>
      </c>
      <c r="Q440">
        <v>6</v>
      </c>
      <c r="R440">
        <v>0</v>
      </c>
      <c r="S440">
        <v>0</v>
      </c>
      <c r="T440">
        <v>6</v>
      </c>
      <c r="U440">
        <v>5</v>
      </c>
      <c r="V440">
        <v>5</v>
      </c>
      <c r="W440">
        <v>6</v>
      </c>
      <c r="X440" t="s">
        <v>585</v>
      </c>
      <c r="Y440">
        <v>1.28</v>
      </c>
    </row>
    <row r="441" spans="1:25" x14ac:dyDescent="0.45">
      <c r="A441" t="s">
        <v>479</v>
      </c>
      <c r="Q441">
        <v>7</v>
      </c>
      <c r="R441">
        <v>0</v>
      </c>
      <c r="S441">
        <v>0</v>
      </c>
      <c r="T441">
        <v>7</v>
      </c>
      <c r="U441">
        <v>5</v>
      </c>
      <c r="V441">
        <v>4.99</v>
      </c>
      <c r="W441">
        <v>7</v>
      </c>
      <c r="X441">
        <v>5</v>
      </c>
      <c r="Y441">
        <v>5.04</v>
      </c>
    </row>
    <row r="442" spans="1:25" x14ac:dyDescent="0.45">
      <c r="A442" t="s">
        <v>480</v>
      </c>
      <c r="Q442">
        <v>8</v>
      </c>
      <c r="R442">
        <v>0</v>
      </c>
      <c r="S442">
        <v>0</v>
      </c>
      <c r="T442">
        <v>8</v>
      </c>
      <c r="U442" t="s">
        <v>581</v>
      </c>
      <c r="V442">
        <v>13.42</v>
      </c>
      <c r="W442">
        <v>8</v>
      </c>
      <c r="X442">
        <v>0</v>
      </c>
      <c r="Y442">
        <v>0</v>
      </c>
    </row>
    <row r="443" spans="1:25" x14ac:dyDescent="0.45">
      <c r="A443" t="s">
        <v>481</v>
      </c>
      <c r="Q443">
        <v>9</v>
      </c>
      <c r="R443">
        <v>0</v>
      </c>
      <c r="S443">
        <v>0</v>
      </c>
      <c r="W443">
        <v>9</v>
      </c>
      <c r="X443" t="s">
        <v>585</v>
      </c>
      <c r="Y443">
        <v>1.2</v>
      </c>
    </row>
    <row r="444" spans="1:25" x14ac:dyDescent="0.45">
      <c r="A444" t="s">
        <v>482</v>
      </c>
      <c r="Q444">
        <v>10</v>
      </c>
      <c r="R444">
        <v>5</v>
      </c>
      <c r="S444">
        <v>5.04</v>
      </c>
      <c r="T444" t="s">
        <v>582</v>
      </c>
      <c r="W444">
        <v>10</v>
      </c>
      <c r="X444" t="s">
        <v>585</v>
      </c>
      <c r="Y444">
        <v>1.2</v>
      </c>
    </row>
    <row r="445" spans="1:25" x14ac:dyDescent="0.45">
      <c r="A445" t="s">
        <v>483</v>
      </c>
      <c r="Q445">
        <v>11</v>
      </c>
      <c r="R445">
        <v>5</v>
      </c>
      <c r="S445">
        <v>5.04</v>
      </c>
      <c r="T445">
        <v>1</v>
      </c>
      <c r="U445">
        <v>1.33</v>
      </c>
      <c r="V445">
        <v>1.34</v>
      </c>
      <c r="W445">
        <v>11</v>
      </c>
      <c r="X445" t="s">
        <v>585</v>
      </c>
      <c r="Y445">
        <v>3.78</v>
      </c>
    </row>
    <row r="446" spans="1:25" x14ac:dyDescent="0.45">
      <c r="A446" t="s">
        <v>484</v>
      </c>
      <c r="Q446">
        <v>12</v>
      </c>
      <c r="R446">
        <v>0</v>
      </c>
      <c r="S446">
        <v>0</v>
      </c>
      <c r="T446">
        <v>2</v>
      </c>
      <c r="U446">
        <v>0</v>
      </c>
      <c r="W446">
        <v>12</v>
      </c>
      <c r="X446" t="s">
        <v>585</v>
      </c>
      <c r="Y446">
        <v>2.5299999999999998</v>
      </c>
    </row>
    <row r="447" spans="1:25" x14ac:dyDescent="0.45">
      <c r="A447" t="s">
        <v>485</v>
      </c>
      <c r="Q447">
        <v>13</v>
      </c>
      <c r="R447">
        <v>0</v>
      </c>
      <c r="S447">
        <v>0</v>
      </c>
      <c r="T447">
        <v>3</v>
      </c>
      <c r="U447">
        <v>0</v>
      </c>
      <c r="W447">
        <v>13</v>
      </c>
      <c r="X447" t="s">
        <v>585</v>
      </c>
      <c r="Y447">
        <v>2.5299999999999998</v>
      </c>
    </row>
    <row r="448" spans="1:25" x14ac:dyDescent="0.45">
      <c r="A448" t="s">
        <v>486</v>
      </c>
      <c r="Q448">
        <v>14</v>
      </c>
      <c r="R448">
        <v>5</v>
      </c>
      <c r="S448">
        <v>5.04</v>
      </c>
      <c r="T448">
        <v>4</v>
      </c>
      <c r="U448">
        <v>0</v>
      </c>
      <c r="W448">
        <v>14</v>
      </c>
      <c r="X448" t="s">
        <v>585</v>
      </c>
      <c r="Y448">
        <v>1.24</v>
      </c>
    </row>
    <row r="449" spans="1:25" x14ac:dyDescent="0.45">
      <c r="A449" t="s">
        <v>487</v>
      </c>
      <c r="T449">
        <v>5</v>
      </c>
      <c r="U449" t="s">
        <v>583</v>
      </c>
      <c r="V449" s="79">
        <v>5.46</v>
      </c>
      <c r="W449">
        <v>15</v>
      </c>
      <c r="X449" t="s">
        <v>586</v>
      </c>
      <c r="Y449">
        <v>0</v>
      </c>
    </row>
    <row r="450" spans="1:25" x14ac:dyDescent="0.45">
      <c r="A450" t="s">
        <v>488</v>
      </c>
      <c r="Q450" t="s">
        <v>587</v>
      </c>
      <c r="T450">
        <v>6</v>
      </c>
      <c r="U450" t="s">
        <v>581</v>
      </c>
      <c r="V450">
        <v>13.42</v>
      </c>
      <c r="W450">
        <v>16</v>
      </c>
      <c r="X450" t="s">
        <v>586</v>
      </c>
      <c r="Y450">
        <v>0</v>
      </c>
    </row>
    <row r="451" spans="1:25" x14ac:dyDescent="0.45">
      <c r="A451" t="s">
        <v>489</v>
      </c>
      <c r="Q451">
        <v>1</v>
      </c>
      <c r="R451">
        <v>1.4</v>
      </c>
      <c r="S451">
        <v>1.39</v>
      </c>
      <c r="T451">
        <v>7</v>
      </c>
      <c r="U451" t="s">
        <v>583</v>
      </c>
      <c r="V451">
        <v>6.97</v>
      </c>
      <c r="W451">
        <v>17</v>
      </c>
      <c r="X451" t="s">
        <v>585</v>
      </c>
      <c r="Y451">
        <v>1.25</v>
      </c>
    </row>
    <row r="452" spans="1:25" x14ac:dyDescent="0.45">
      <c r="A452" t="s">
        <v>490</v>
      </c>
      <c r="Q452">
        <v>2</v>
      </c>
      <c r="R452">
        <v>1.4</v>
      </c>
      <c r="S452">
        <v>1.39</v>
      </c>
      <c r="T452">
        <v>8</v>
      </c>
      <c r="U452">
        <v>1.34</v>
      </c>
      <c r="V452">
        <v>1.35</v>
      </c>
      <c r="W452">
        <v>18</v>
      </c>
      <c r="X452">
        <v>5</v>
      </c>
      <c r="Y452">
        <v>5</v>
      </c>
    </row>
    <row r="453" spans="1:25" x14ac:dyDescent="0.45">
      <c r="A453" t="s">
        <v>491</v>
      </c>
      <c r="Q453">
        <v>3</v>
      </c>
      <c r="R453">
        <v>0</v>
      </c>
      <c r="S453">
        <v>0</v>
      </c>
      <c r="W453">
        <v>19</v>
      </c>
      <c r="X453">
        <v>5</v>
      </c>
      <c r="Y453">
        <v>5</v>
      </c>
    </row>
    <row r="454" spans="1:25" x14ac:dyDescent="0.45">
      <c r="A454" t="s">
        <v>492</v>
      </c>
      <c r="Q454">
        <v>4</v>
      </c>
      <c r="R454">
        <v>3.9</v>
      </c>
      <c r="S454">
        <v>3.83</v>
      </c>
      <c r="W454">
        <v>20</v>
      </c>
      <c r="X454">
        <v>5</v>
      </c>
      <c r="Y454">
        <v>5.04</v>
      </c>
    </row>
    <row r="455" spans="1:25" x14ac:dyDescent="0.45">
      <c r="A455" t="s">
        <v>493</v>
      </c>
      <c r="Q455">
        <v>5</v>
      </c>
      <c r="R455">
        <v>3.9</v>
      </c>
      <c r="S455">
        <v>3.83</v>
      </c>
      <c r="W455">
        <v>21</v>
      </c>
      <c r="X455">
        <v>5</v>
      </c>
      <c r="Y455">
        <v>5.03</v>
      </c>
    </row>
    <row r="456" spans="1:25" x14ac:dyDescent="0.45">
      <c r="A456" t="s">
        <v>494</v>
      </c>
      <c r="Q456">
        <v>6</v>
      </c>
      <c r="R456">
        <v>4.96</v>
      </c>
      <c r="S456">
        <v>4.9400000000000004</v>
      </c>
      <c r="W456">
        <v>22</v>
      </c>
      <c r="X456">
        <v>0</v>
      </c>
      <c r="Y456">
        <v>0</v>
      </c>
    </row>
    <row r="457" spans="1:25" x14ac:dyDescent="0.45">
      <c r="A457" t="s">
        <v>495</v>
      </c>
      <c r="Q457">
        <v>7</v>
      </c>
      <c r="R457">
        <v>4.25</v>
      </c>
      <c r="S457">
        <v>4.1900000000000004</v>
      </c>
      <c r="W457">
        <v>23</v>
      </c>
      <c r="X457">
        <v>0</v>
      </c>
      <c r="Y457" s="80">
        <v>5</v>
      </c>
    </row>
    <row r="458" spans="1:25" x14ac:dyDescent="0.45">
      <c r="A458" t="s">
        <v>496</v>
      </c>
      <c r="Q458">
        <v>8</v>
      </c>
      <c r="R458">
        <v>5</v>
      </c>
      <c r="S458">
        <v>4.99</v>
      </c>
      <c r="W458">
        <v>24</v>
      </c>
      <c r="X458">
        <v>5</v>
      </c>
      <c r="Y458">
        <v>5</v>
      </c>
    </row>
    <row r="459" spans="1:25" x14ac:dyDescent="0.45">
      <c r="A459" t="s">
        <v>497</v>
      </c>
      <c r="Q459" t="s">
        <v>588</v>
      </c>
      <c r="W459">
        <v>25</v>
      </c>
      <c r="X459">
        <v>0</v>
      </c>
      <c r="Y459">
        <v>0</v>
      </c>
    </row>
    <row r="460" spans="1:25" x14ac:dyDescent="0.45">
      <c r="A460" t="s">
        <v>498</v>
      </c>
      <c r="Q460">
        <v>1</v>
      </c>
      <c r="R460">
        <v>1.4</v>
      </c>
      <c r="W460">
        <v>26</v>
      </c>
      <c r="X460">
        <v>0</v>
      </c>
      <c r="Y460">
        <v>0</v>
      </c>
    </row>
    <row r="461" spans="1:25" x14ac:dyDescent="0.45">
      <c r="A461" t="s">
        <v>499</v>
      </c>
      <c r="Q461">
        <v>2</v>
      </c>
      <c r="R461">
        <v>1.4</v>
      </c>
      <c r="S461">
        <v>1.39</v>
      </c>
      <c r="W461">
        <v>27</v>
      </c>
      <c r="X461">
        <v>0</v>
      </c>
      <c r="Y461">
        <v>0</v>
      </c>
    </row>
    <row r="462" spans="1:25" x14ac:dyDescent="0.45">
      <c r="A462" t="s">
        <v>500</v>
      </c>
      <c r="Q462">
        <v>3</v>
      </c>
      <c r="R462">
        <v>0</v>
      </c>
      <c r="S462">
        <v>0</v>
      </c>
      <c r="W462">
        <v>28</v>
      </c>
      <c r="X462">
        <v>5</v>
      </c>
      <c r="Y462">
        <v>5.0199999999999996</v>
      </c>
    </row>
    <row r="463" spans="1:25" x14ac:dyDescent="0.45">
      <c r="A463" t="s">
        <v>501</v>
      </c>
      <c r="Q463">
        <v>4</v>
      </c>
      <c r="R463">
        <v>3.9</v>
      </c>
      <c r="S463">
        <v>3.83</v>
      </c>
    </row>
    <row r="464" spans="1:25" x14ac:dyDescent="0.45">
      <c r="Q464">
        <v>5</v>
      </c>
      <c r="R464">
        <v>3.9</v>
      </c>
      <c r="S464">
        <v>3.83</v>
      </c>
    </row>
    <row r="465" spans="17:19" x14ac:dyDescent="0.45">
      <c r="Q465">
        <v>6</v>
      </c>
      <c r="R465">
        <v>4.96</v>
      </c>
      <c r="S465">
        <v>4.9400000000000004</v>
      </c>
    </row>
    <row r="466" spans="17:19" x14ac:dyDescent="0.45">
      <c r="Q466">
        <v>7</v>
      </c>
      <c r="R466">
        <v>4.25</v>
      </c>
      <c r="S466">
        <v>4.28</v>
      </c>
    </row>
    <row r="467" spans="17:19" x14ac:dyDescent="0.45">
      <c r="Q467">
        <v>8</v>
      </c>
      <c r="R467">
        <v>5</v>
      </c>
      <c r="S467">
        <v>4.99</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9F5F2-ABD2-4D13-BB94-39CA8D6FF0F5}">
  <dimension ref="A134:P205"/>
  <sheetViews>
    <sheetView topLeftCell="A106" zoomScale="90" zoomScaleNormal="90" workbookViewId="0">
      <selection activeCell="V58" sqref="V58"/>
    </sheetView>
  </sheetViews>
  <sheetFormatPr defaultRowHeight="18" x14ac:dyDescent="0.45"/>
  <sheetData>
    <row r="134" spans="1:16" x14ac:dyDescent="0.45">
      <c r="A134" t="s">
        <v>589</v>
      </c>
    </row>
    <row r="135" spans="1:16" x14ac:dyDescent="0.45">
      <c r="A135" t="s">
        <v>590</v>
      </c>
      <c r="B135" t="s">
        <v>591</v>
      </c>
    </row>
    <row r="136" spans="1:16" x14ac:dyDescent="0.45">
      <c r="P136" t="s">
        <v>577</v>
      </c>
    </row>
    <row r="137" spans="1:16" x14ac:dyDescent="0.45">
      <c r="A137" t="s">
        <v>592</v>
      </c>
      <c r="B137" t="s">
        <v>593</v>
      </c>
      <c r="C137" t="s">
        <v>594</v>
      </c>
    </row>
    <row r="205" spans="1:1" x14ac:dyDescent="0.45">
      <c r="A205" t="s">
        <v>595</v>
      </c>
    </row>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8B328-4C74-43D9-9AB8-EAB358BF3B9B}">
  <sheetPr>
    <pageSetUpPr fitToPage="1"/>
  </sheetPr>
  <dimension ref="A1:FF61"/>
  <sheetViews>
    <sheetView showGridLines="0" view="pageBreakPreview" zoomScale="80" zoomScaleNormal="70" zoomScaleSheetLayoutView="80" zoomScalePageLayoutView="70" workbookViewId="0">
      <pane xSplit="15" ySplit="4" topLeftCell="P5" activePane="bottomRight" state="frozen"/>
      <selection pane="topRight" activeCell="GA1" sqref="GA1"/>
      <selection pane="bottomLeft" activeCell="A9" sqref="A9"/>
      <selection pane="bottomRight" activeCell="B5" sqref="B5"/>
    </sheetView>
  </sheetViews>
  <sheetFormatPr defaultColWidth="1.69921875" defaultRowHeight="14.25" customHeight="1" x14ac:dyDescent="0.45"/>
  <cols>
    <col min="1" max="1" width="3.8984375" style="4" customWidth="1"/>
    <col min="2" max="2" width="39.3984375" style="4" bestFit="1" customWidth="1"/>
    <col min="3" max="3" width="22.796875" style="4" hidden="1" customWidth="1"/>
    <col min="4" max="4" width="29.19921875" style="4" hidden="1" customWidth="1"/>
    <col min="5" max="5" width="40.8984375" style="4" customWidth="1"/>
    <col min="6" max="6" width="13.09765625" style="4" customWidth="1"/>
    <col min="7" max="7" width="24" style="4" hidden="1" customWidth="1"/>
    <col min="8" max="8" width="7.19921875" style="4" customWidth="1"/>
    <col min="9" max="11" width="6" style="3" customWidth="1"/>
    <col min="12" max="12" width="5.5" style="3" customWidth="1"/>
    <col min="13" max="13" width="4.796875" style="2" customWidth="1"/>
    <col min="14" max="14" width="7.5" style="2" customWidth="1"/>
    <col min="15" max="15" width="3.19921875" style="1" customWidth="1"/>
    <col min="16" max="29" width="1.69921875" style="1" customWidth="1"/>
    <col min="30" max="30" width="2.3984375" style="1" customWidth="1"/>
    <col min="31" max="35" width="2.3984375" style="1" bestFit="1" customWidth="1"/>
    <col min="36" max="36" width="3.59765625" style="1" bestFit="1" customWidth="1"/>
    <col min="37" max="37" width="4" style="1" bestFit="1" customWidth="1"/>
    <col min="38" max="40" width="2.3984375" style="1" bestFit="1" customWidth="1"/>
    <col min="41" max="41" width="3.296875" style="1" customWidth="1"/>
    <col min="42" max="42" width="3.3984375" style="1" customWidth="1"/>
    <col min="43" max="43" width="4" style="1" bestFit="1" customWidth="1"/>
    <col min="44" max="44" width="3.59765625" style="1" bestFit="1" customWidth="1"/>
    <col min="45" max="45" width="4" style="1" bestFit="1" customWidth="1"/>
    <col min="46" max="50" width="2.3984375" style="1" bestFit="1" customWidth="1"/>
    <col min="51" max="51" width="3.59765625" style="1" bestFit="1" customWidth="1"/>
    <col min="52" max="53" width="4" style="1" bestFit="1" customWidth="1"/>
    <col min="54" max="57" width="2.3984375" style="1" bestFit="1" customWidth="1"/>
    <col min="58" max="58" width="3.59765625" style="1" bestFit="1" customWidth="1"/>
    <col min="59" max="59" width="2.8984375" style="1" customWidth="1"/>
    <col min="60" max="70" width="1.69921875" style="1"/>
    <col min="71" max="71" width="2.5" style="1" bestFit="1" customWidth="1"/>
    <col min="72" max="99" width="1.69921875" style="1"/>
    <col min="100" max="100" width="2.5" style="1" bestFit="1" customWidth="1"/>
    <col min="101" max="101" width="1.69921875" style="1"/>
    <col min="102" max="102" width="2.5" style="1" bestFit="1" customWidth="1"/>
    <col min="103" max="161" width="1.69921875" style="1"/>
    <col min="162" max="162" width="2" style="1" customWidth="1"/>
    <col min="163" max="16384" width="1.69921875" style="1"/>
  </cols>
  <sheetData>
    <row r="1" spans="1:162" s="74" customFormat="1" ht="11.25" customHeight="1" x14ac:dyDescent="0.45">
      <c r="A1" s="78"/>
      <c r="B1" s="77"/>
      <c r="I1" s="76"/>
      <c r="J1" s="76"/>
      <c r="K1" s="76"/>
      <c r="L1" s="76"/>
      <c r="M1" s="76"/>
      <c r="N1" s="75"/>
    </row>
    <row r="2" spans="1:162" s="69" customFormat="1" ht="33" customHeight="1" thickBot="1" x14ac:dyDescent="0.5">
      <c r="A2" s="73" t="s">
        <v>574</v>
      </c>
      <c r="B2" s="73"/>
      <c r="C2" s="73"/>
      <c r="D2" s="73"/>
      <c r="E2" s="73"/>
      <c r="F2" s="73"/>
      <c r="G2" s="73"/>
      <c r="H2" s="72"/>
      <c r="I2" s="72"/>
      <c r="J2" s="72"/>
      <c r="K2" s="71"/>
      <c r="L2" s="71"/>
      <c r="M2" s="71"/>
      <c r="N2" s="70"/>
    </row>
    <row r="3" spans="1:162" s="4" customFormat="1" ht="23.55" customHeight="1" thickBot="1" x14ac:dyDescent="0.5">
      <c r="A3" s="81" t="s">
        <v>573</v>
      </c>
      <c r="B3" s="83" t="s">
        <v>575</v>
      </c>
      <c r="C3" s="83" t="s">
        <v>572</v>
      </c>
      <c r="D3" s="83" t="s">
        <v>571</v>
      </c>
      <c r="E3" s="94" t="s">
        <v>570</v>
      </c>
      <c r="F3" s="86" t="s">
        <v>569</v>
      </c>
      <c r="G3" s="86" t="s">
        <v>568</v>
      </c>
      <c r="H3" s="88" t="s">
        <v>567</v>
      </c>
      <c r="I3" s="90" t="s">
        <v>566</v>
      </c>
      <c r="J3" s="91"/>
      <c r="K3" s="68"/>
      <c r="L3" s="68" t="s">
        <v>565</v>
      </c>
      <c r="M3" s="68"/>
      <c r="N3" s="68"/>
      <c r="O3" s="92"/>
      <c r="P3" s="66" t="s">
        <v>564</v>
      </c>
      <c r="Q3" s="64"/>
      <c r="R3" s="64"/>
      <c r="S3" s="64"/>
      <c r="T3" s="64"/>
      <c r="U3" s="64"/>
      <c r="V3" s="64"/>
      <c r="W3" s="64"/>
      <c r="X3" s="64"/>
      <c r="Y3" s="64"/>
      <c r="Z3" s="64"/>
      <c r="AA3" s="64"/>
      <c r="AB3" s="64"/>
      <c r="AC3" s="64"/>
      <c r="AD3" s="64"/>
      <c r="AE3" s="64"/>
      <c r="AF3" s="64"/>
      <c r="AG3" s="64"/>
      <c r="AH3" s="64"/>
      <c r="AI3" s="64"/>
      <c r="AJ3" s="64"/>
      <c r="AK3" s="64"/>
      <c r="AL3" s="64"/>
      <c r="AM3" s="64"/>
      <c r="AN3" s="64"/>
      <c r="AO3" s="66" t="s">
        <v>563</v>
      </c>
      <c r="AP3" s="64"/>
      <c r="AQ3" s="64"/>
      <c r="AR3" s="64"/>
      <c r="AS3" s="64"/>
      <c r="AT3" s="64"/>
      <c r="AU3" s="64"/>
      <c r="AV3" s="64"/>
      <c r="AW3" s="64"/>
      <c r="AX3" s="64"/>
      <c r="AY3" s="64"/>
      <c r="AZ3" s="64"/>
      <c r="BA3" s="64"/>
      <c r="BB3" s="64"/>
      <c r="BC3" s="64"/>
      <c r="BD3" s="64"/>
      <c r="BE3" s="64"/>
      <c r="BF3" s="67"/>
      <c r="BG3" s="64"/>
      <c r="BH3" s="64"/>
      <c r="BI3" s="64"/>
      <c r="BJ3" s="64"/>
      <c r="BK3" s="67"/>
      <c r="BL3" s="67"/>
      <c r="BM3" s="67"/>
      <c r="BN3" s="67"/>
      <c r="BO3" s="64"/>
      <c r="BP3" s="64"/>
      <c r="BQ3" s="64"/>
      <c r="BR3" s="65"/>
      <c r="BS3" s="64" t="s">
        <v>562</v>
      </c>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6" t="s">
        <v>561</v>
      </c>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5"/>
      <c r="EC3" s="64" t="s">
        <v>560</v>
      </c>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row>
    <row r="4" spans="1:162" s="4" customFormat="1" ht="23.55" customHeight="1" thickBot="1" x14ac:dyDescent="0.5">
      <c r="A4" s="82"/>
      <c r="B4" s="84"/>
      <c r="C4" s="85"/>
      <c r="D4" s="84"/>
      <c r="E4" s="84"/>
      <c r="F4" s="87"/>
      <c r="G4" s="87"/>
      <c r="H4" s="89"/>
      <c r="I4" s="63" t="s">
        <v>559</v>
      </c>
      <c r="J4" s="62" t="s">
        <v>558</v>
      </c>
      <c r="K4" s="61" t="s">
        <v>559</v>
      </c>
      <c r="L4" s="60" t="s">
        <v>558</v>
      </c>
      <c r="M4" s="60" t="s">
        <v>557</v>
      </c>
      <c r="N4" s="59" t="s">
        <v>556</v>
      </c>
      <c r="O4" s="93"/>
      <c r="P4" s="57">
        <v>45053</v>
      </c>
      <c r="Q4" s="54">
        <f t="shared" ref="Q4:AN4" si="0">P4+1</f>
        <v>45054</v>
      </c>
      <c r="R4" s="54">
        <f t="shared" si="0"/>
        <v>45055</v>
      </c>
      <c r="S4" s="54">
        <f t="shared" si="0"/>
        <v>45056</v>
      </c>
      <c r="T4" s="54">
        <f t="shared" si="0"/>
        <v>45057</v>
      </c>
      <c r="U4" s="54">
        <f t="shared" si="0"/>
        <v>45058</v>
      </c>
      <c r="V4" s="54">
        <f t="shared" si="0"/>
        <v>45059</v>
      </c>
      <c r="W4" s="54">
        <f t="shared" si="0"/>
        <v>45060</v>
      </c>
      <c r="X4" s="54">
        <f t="shared" si="0"/>
        <v>45061</v>
      </c>
      <c r="Y4" s="54">
        <f t="shared" si="0"/>
        <v>45062</v>
      </c>
      <c r="Z4" s="54">
        <f t="shared" si="0"/>
        <v>45063</v>
      </c>
      <c r="AA4" s="54">
        <f t="shared" si="0"/>
        <v>45064</v>
      </c>
      <c r="AB4" s="54">
        <f t="shared" si="0"/>
        <v>45065</v>
      </c>
      <c r="AC4" s="54">
        <f t="shared" si="0"/>
        <v>45066</v>
      </c>
      <c r="AD4" s="54">
        <f t="shared" si="0"/>
        <v>45067</v>
      </c>
      <c r="AE4" s="54">
        <f t="shared" si="0"/>
        <v>45068</v>
      </c>
      <c r="AF4" s="54">
        <f t="shared" si="0"/>
        <v>45069</v>
      </c>
      <c r="AG4" s="54">
        <f t="shared" si="0"/>
        <v>45070</v>
      </c>
      <c r="AH4" s="54">
        <f t="shared" si="0"/>
        <v>45071</v>
      </c>
      <c r="AI4" s="54">
        <f t="shared" si="0"/>
        <v>45072</v>
      </c>
      <c r="AJ4" s="54">
        <f t="shared" si="0"/>
        <v>45073</v>
      </c>
      <c r="AK4" s="54">
        <f t="shared" si="0"/>
        <v>45074</v>
      </c>
      <c r="AL4" s="54">
        <f t="shared" si="0"/>
        <v>45075</v>
      </c>
      <c r="AM4" s="54">
        <f t="shared" si="0"/>
        <v>45076</v>
      </c>
      <c r="AN4" s="54">
        <f t="shared" si="0"/>
        <v>45077</v>
      </c>
      <c r="AO4" s="57">
        <v>45078</v>
      </c>
      <c r="AP4" s="54">
        <f t="shared" ref="AP4:BR4" si="1">AO4+1</f>
        <v>45079</v>
      </c>
      <c r="AQ4" s="54">
        <f t="shared" si="1"/>
        <v>45080</v>
      </c>
      <c r="AR4" s="54">
        <f t="shared" si="1"/>
        <v>45081</v>
      </c>
      <c r="AS4" s="54">
        <f t="shared" si="1"/>
        <v>45082</v>
      </c>
      <c r="AT4" s="54">
        <f t="shared" si="1"/>
        <v>45083</v>
      </c>
      <c r="AU4" s="54">
        <f t="shared" si="1"/>
        <v>45084</v>
      </c>
      <c r="AV4" s="54">
        <f t="shared" si="1"/>
        <v>45085</v>
      </c>
      <c r="AW4" s="54">
        <f t="shared" si="1"/>
        <v>45086</v>
      </c>
      <c r="AX4" s="54">
        <f t="shared" si="1"/>
        <v>45087</v>
      </c>
      <c r="AY4" s="54">
        <f t="shared" si="1"/>
        <v>45088</v>
      </c>
      <c r="AZ4" s="54">
        <f t="shared" si="1"/>
        <v>45089</v>
      </c>
      <c r="BA4" s="54">
        <f t="shared" si="1"/>
        <v>45090</v>
      </c>
      <c r="BB4" s="54">
        <f t="shared" si="1"/>
        <v>45091</v>
      </c>
      <c r="BC4" s="54">
        <f t="shared" si="1"/>
        <v>45092</v>
      </c>
      <c r="BD4" s="54">
        <f t="shared" si="1"/>
        <v>45093</v>
      </c>
      <c r="BE4" s="54">
        <f t="shared" si="1"/>
        <v>45094</v>
      </c>
      <c r="BF4" s="54">
        <f t="shared" si="1"/>
        <v>45095</v>
      </c>
      <c r="BG4" s="54">
        <f t="shared" si="1"/>
        <v>45096</v>
      </c>
      <c r="BH4" s="54">
        <f t="shared" si="1"/>
        <v>45097</v>
      </c>
      <c r="BI4" s="54">
        <f t="shared" si="1"/>
        <v>45098</v>
      </c>
      <c r="BJ4" s="54">
        <f t="shared" si="1"/>
        <v>45099</v>
      </c>
      <c r="BK4" s="54">
        <f t="shared" si="1"/>
        <v>45100</v>
      </c>
      <c r="BL4" s="54">
        <f t="shared" si="1"/>
        <v>45101</v>
      </c>
      <c r="BM4" s="54">
        <f t="shared" si="1"/>
        <v>45102</v>
      </c>
      <c r="BN4" s="54">
        <f t="shared" si="1"/>
        <v>45103</v>
      </c>
      <c r="BO4" s="54">
        <f t="shared" si="1"/>
        <v>45104</v>
      </c>
      <c r="BP4" s="54">
        <f t="shared" si="1"/>
        <v>45105</v>
      </c>
      <c r="BQ4" s="54">
        <f t="shared" si="1"/>
        <v>45106</v>
      </c>
      <c r="BR4" s="56">
        <f t="shared" si="1"/>
        <v>45107</v>
      </c>
      <c r="BS4" s="55">
        <v>45108</v>
      </c>
      <c r="BT4" s="54">
        <f t="shared" ref="BT4:CW4" si="2">BS4+1</f>
        <v>45109</v>
      </c>
      <c r="BU4" s="54">
        <f t="shared" si="2"/>
        <v>45110</v>
      </c>
      <c r="BV4" s="54">
        <f t="shared" si="2"/>
        <v>45111</v>
      </c>
      <c r="BW4" s="54">
        <f t="shared" si="2"/>
        <v>45112</v>
      </c>
      <c r="BX4" s="54">
        <f t="shared" si="2"/>
        <v>45113</v>
      </c>
      <c r="BY4" s="54">
        <f t="shared" si="2"/>
        <v>45114</v>
      </c>
      <c r="BZ4" s="54">
        <f t="shared" si="2"/>
        <v>45115</v>
      </c>
      <c r="CA4" s="54">
        <f t="shared" si="2"/>
        <v>45116</v>
      </c>
      <c r="CB4" s="54">
        <f t="shared" si="2"/>
        <v>45117</v>
      </c>
      <c r="CC4" s="54">
        <f t="shared" si="2"/>
        <v>45118</v>
      </c>
      <c r="CD4" s="54">
        <f t="shared" si="2"/>
        <v>45119</v>
      </c>
      <c r="CE4" s="54">
        <f t="shared" si="2"/>
        <v>45120</v>
      </c>
      <c r="CF4" s="54">
        <f t="shared" si="2"/>
        <v>45121</v>
      </c>
      <c r="CG4" s="54">
        <f t="shared" si="2"/>
        <v>45122</v>
      </c>
      <c r="CH4" s="54">
        <f t="shared" si="2"/>
        <v>45123</v>
      </c>
      <c r="CI4" s="54">
        <f t="shared" si="2"/>
        <v>45124</v>
      </c>
      <c r="CJ4" s="54">
        <f t="shared" si="2"/>
        <v>45125</v>
      </c>
      <c r="CK4" s="54">
        <f t="shared" si="2"/>
        <v>45126</v>
      </c>
      <c r="CL4" s="54">
        <f t="shared" si="2"/>
        <v>45127</v>
      </c>
      <c r="CM4" s="54">
        <f t="shared" si="2"/>
        <v>45128</v>
      </c>
      <c r="CN4" s="54">
        <f t="shared" si="2"/>
        <v>45129</v>
      </c>
      <c r="CO4" s="54">
        <f t="shared" si="2"/>
        <v>45130</v>
      </c>
      <c r="CP4" s="54">
        <f t="shared" si="2"/>
        <v>45131</v>
      </c>
      <c r="CQ4" s="54">
        <f t="shared" si="2"/>
        <v>45132</v>
      </c>
      <c r="CR4" s="54">
        <f t="shared" si="2"/>
        <v>45133</v>
      </c>
      <c r="CS4" s="54">
        <f t="shared" si="2"/>
        <v>45134</v>
      </c>
      <c r="CT4" s="54">
        <f t="shared" si="2"/>
        <v>45135</v>
      </c>
      <c r="CU4" s="58">
        <f t="shared" si="2"/>
        <v>45136</v>
      </c>
      <c r="CV4" s="58">
        <f t="shared" si="2"/>
        <v>45137</v>
      </c>
      <c r="CW4" s="58">
        <f t="shared" si="2"/>
        <v>45138</v>
      </c>
      <c r="CX4" s="57">
        <v>45139</v>
      </c>
      <c r="CY4" s="54">
        <f t="shared" ref="CY4:ED4" si="3">CX4+1</f>
        <v>45140</v>
      </c>
      <c r="CZ4" s="54">
        <f t="shared" si="3"/>
        <v>45141</v>
      </c>
      <c r="DA4" s="54">
        <f t="shared" si="3"/>
        <v>45142</v>
      </c>
      <c r="DB4" s="54">
        <f t="shared" si="3"/>
        <v>45143</v>
      </c>
      <c r="DC4" s="54">
        <f t="shared" si="3"/>
        <v>45144</v>
      </c>
      <c r="DD4" s="54">
        <f t="shared" si="3"/>
        <v>45145</v>
      </c>
      <c r="DE4" s="54">
        <f t="shared" si="3"/>
        <v>45146</v>
      </c>
      <c r="DF4" s="54">
        <f t="shared" si="3"/>
        <v>45147</v>
      </c>
      <c r="DG4" s="54">
        <f t="shared" si="3"/>
        <v>45148</v>
      </c>
      <c r="DH4" s="54">
        <f t="shared" si="3"/>
        <v>45149</v>
      </c>
      <c r="DI4" s="54">
        <f t="shared" si="3"/>
        <v>45150</v>
      </c>
      <c r="DJ4" s="54">
        <f t="shared" si="3"/>
        <v>45151</v>
      </c>
      <c r="DK4" s="54">
        <f t="shared" si="3"/>
        <v>45152</v>
      </c>
      <c r="DL4" s="54">
        <f t="shared" si="3"/>
        <v>45153</v>
      </c>
      <c r="DM4" s="54">
        <f t="shared" si="3"/>
        <v>45154</v>
      </c>
      <c r="DN4" s="54">
        <f t="shared" si="3"/>
        <v>45155</v>
      </c>
      <c r="DO4" s="54">
        <f t="shared" si="3"/>
        <v>45156</v>
      </c>
      <c r="DP4" s="54">
        <f t="shared" si="3"/>
        <v>45157</v>
      </c>
      <c r="DQ4" s="54">
        <f t="shared" si="3"/>
        <v>45158</v>
      </c>
      <c r="DR4" s="54">
        <f t="shared" si="3"/>
        <v>45159</v>
      </c>
      <c r="DS4" s="54">
        <f t="shared" si="3"/>
        <v>45160</v>
      </c>
      <c r="DT4" s="54">
        <f t="shared" si="3"/>
        <v>45161</v>
      </c>
      <c r="DU4" s="54">
        <f t="shared" si="3"/>
        <v>45162</v>
      </c>
      <c r="DV4" s="54">
        <f t="shared" si="3"/>
        <v>45163</v>
      </c>
      <c r="DW4" s="54">
        <f t="shared" si="3"/>
        <v>45164</v>
      </c>
      <c r="DX4" s="54">
        <f t="shared" si="3"/>
        <v>45165</v>
      </c>
      <c r="DY4" s="54">
        <f t="shared" si="3"/>
        <v>45166</v>
      </c>
      <c r="DZ4" s="54">
        <f t="shared" si="3"/>
        <v>45167</v>
      </c>
      <c r="EA4" s="54">
        <f t="shared" si="3"/>
        <v>45168</v>
      </c>
      <c r="EB4" s="56">
        <f t="shared" si="3"/>
        <v>45169</v>
      </c>
      <c r="EC4" s="55">
        <f t="shared" si="3"/>
        <v>45170</v>
      </c>
      <c r="ED4" s="54">
        <f t="shared" si="3"/>
        <v>45171</v>
      </c>
      <c r="EE4" s="54">
        <f t="shared" ref="EE4:FF4" si="4">ED4+1</f>
        <v>45172</v>
      </c>
      <c r="EF4" s="54">
        <f t="shared" si="4"/>
        <v>45173</v>
      </c>
      <c r="EG4" s="54">
        <f t="shared" si="4"/>
        <v>45174</v>
      </c>
      <c r="EH4" s="54">
        <f t="shared" si="4"/>
        <v>45175</v>
      </c>
      <c r="EI4" s="54">
        <f t="shared" si="4"/>
        <v>45176</v>
      </c>
      <c r="EJ4" s="54">
        <f t="shared" si="4"/>
        <v>45177</v>
      </c>
      <c r="EK4" s="54">
        <f t="shared" si="4"/>
        <v>45178</v>
      </c>
      <c r="EL4" s="54">
        <f t="shared" si="4"/>
        <v>45179</v>
      </c>
      <c r="EM4" s="54">
        <f t="shared" si="4"/>
        <v>45180</v>
      </c>
      <c r="EN4" s="54">
        <f t="shared" si="4"/>
        <v>45181</v>
      </c>
      <c r="EO4" s="54">
        <f t="shared" si="4"/>
        <v>45182</v>
      </c>
      <c r="EP4" s="54">
        <f t="shared" si="4"/>
        <v>45183</v>
      </c>
      <c r="EQ4" s="54">
        <f t="shared" si="4"/>
        <v>45184</v>
      </c>
      <c r="ER4" s="54">
        <f t="shared" si="4"/>
        <v>45185</v>
      </c>
      <c r="ES4" s="54">
        <f t="shared" si="4"/>
        <v>45186</v>
      </c>
      <c r="ET4" s="54">
        <f t="shared" si="4"/>
        <v>45187</v>
      </c>
      <c r="EU4" s="54">
        <f t="shared" si="4"/>
        <v>45188</v>
      </c>
      <c r="EV4" s="54">
        <f t="shared" si="4"/>
        <v>45189</v>
      </c>
      <c r="EW4" s="54">
        <f t="shared" si="4"/>
        <v>45190</v>
      </c>
      <c r="EX4" s="54">
        <f t="shared" si="4"/>
        <v>45191</v>
      </c>
      <c r="EY4" s="54">
        <f t="shared" si="4"/>
        <v>45192</v>
      </c>
      <c r="EZ4" s="54">
        <f t="shared" si="4"/>
        <v>45193</v>
      </c>
      <c r="FA4" s="54">
        <f t="shared" si="4"/>
        <v>45194</v>
      </c>
      <c r="FB4" s="54">
        <f t="shared" si="4"/>
        <v>45195</v>
      </c>
      <c r="FC4" s="54">
        <f t="shared" si="4"/>
        <v>45196</v>
      </c>
      <c r="FD4" s="54">
        <f t="shared" si="4"/>
        <v>45197</v>
      </c>
      <c r="FE4" s="54">
        <f t="shared" si="4"/>
        <v>45198</v>
      </c>
      <c r="FF4" s="54">
        <f t="shared" si="4"/>
        <v>45199</v>
      </c>
    </row>
    <row r="5" spans="1:162" s="42" customFormat="1" ht="16.2" x14ac:dyDescent="0.4">
      <c r="A5" s="53"/>
      <c r="B5" s="53"/>
      <c r="C5" s="52"/>
      <c r="D5" s="52"/>
      <c r="E5" s="52"/>
      <c r="F5" s="52"/>
      <c r="G5" s="52"/>
      <c r="H5" s="52"/>
      <c r="I5" s="51"/>
      <c r="J5" s="50"/>
      <c r="K5" s="49"/>
      <c r="L5" s="48"/>
      <c r="M5" s="46"/>
      <c r="N5" s="47"/>
      <c r="O5" s="46"/>
      <c r="P5" s="45"/>
      <c r="Q5" s="43"/>
      <c r="R5" s="43"/>
      <c r="S5" s="43"/>
      <c r="T5" s="43"/>
      <c r="U5" s="43"/>
      <c r="V5" s="43"/>
      <c r="W5" s="43"/>
      <c r="X5" s="43"/>
      <c r="Y5" s="43"/>
      <c r="Z5" s="43"/>
      <c r="AA5" s="43"/>
      <c r="AB5" s="43"/>
      <c r="AC5" s="43"/>
      <c r="AD5" s="43"/>
      <c r="AE5" s="43"/>
      <c r="AF5" s="43"/>
      <c r="AG5" s="43"/>
      <c r="AH5" s="43"/>
      <c r="AI5" s="43"/>
      <c r="AJ5" s="43"/>
      <c r="AK5" s="43"/>
      <c r="AL5" s="43"/>
      <c r="AM5" s="43"/>
      <c r="AN5" s="43"/>
      <c r="AO5" s="45"/>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4"/>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5"/>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4"/>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row>
    <row r="6" spans="1:162" s="30" customFormat="1" ht="16.2" x14ac:dyDescent="0.45">
      <c r="A6" s="41">
        <f>ROW()-9</f>
        <v>-3</v>
      </c>
      <c r="B6" s="40"/>
      <c r="C6" s="40"/>
      <c r="D6" s="39"/>
      <c r="E6" s="39"/>
      <c r="F6" s="39"/>
      <c r="G6" s="39"/>
      <c r="H6" s="39"/>
      <c r="I6" s="36"/>
      <c r="J6" s="38"/>
      <c r="K6" s="37"/>
      <c r="L6" s="36"/>
      <c r="M6" s="36"/>
      <c r="N6" s="35"/>
      <c r="O6" s="34"/>
      <c r="P6" s="33"/>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2"/>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2"/>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row>
    <row r="7" spans="1:162" s="17" customFormat="1" ht="16.5" customHeight="1" collapsed="1" x14ac:dyDescent="0.45">
      <c r="A7" s="29"/>
      <c r="B7" s="28" t="s">
        <v>555</v>
      </c>
      <c r="C7" s="27"/>
      <c r="D7" s="27"/>
      <c r="E7" s="27"/>
      <c r="F7" s="27"/>
      <c r="G7" s="27"/>
      <c r="H7" s="27"/>
      <c r="I7" s="24"/>
      <c r="J7" s="26"/>
      <c r="K7" s="25"/>
      <c r="L7" s="24"/>
      <c r="M7" s="23"/>
      <c r="N7" s="23"/>
      <c r="O7" s="22"/>
      <c r="P7" s="21"/>
      <c r="Q7" s="18"/>
      <c r="R7" s="18"/>
      <c r="S7" s="18"/>
      <c r="T7" s="18"/>
      <c r="U7" s="18"/>
      <c r="V7" s="18"/>
      <c r="W7" s="18"/>
      <c r="X7" s="18"/>
      <c r="Y7" s="18"/>
      <c r="Z7" s="18"/>
      <c r="AA7" s="18"/>
      <c r="AB7" s="18"/>
      <c r="AC7" s="18"/>
      <c r="AD7" s="18"/>
      <c r="AE7" s="18"/>
      <c r="AF7" s="18"/>
      <c r="AG7" s="18"/>
      <c r="AH7" s="18"/>
      <c r="AI7" s="18"/>
      <c r="AJ7" s="18"/>
      <c r="AK7" s="18"/>
      <c r="AL7" s="18"/>
      <c r="AM7" s="18"/>
      <c r="AN7" s="18"/>
      <c r="AO7" s="21"/>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20"/>
      <c r="BS7" s="19"/>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21"/>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20"/>
      <c r="EC7" s="19"/>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row>
    <row r="8" spans="1:162" s="5" customFormat="1" ht="16.5" customHeight="1" x14ac:dyDescent="0.45">
      <c r="A8" s="16">
        <f t="shared" ref="A8:A16" si="5">ROW()-9</f>
        <v>-1</v>
      </c>
      <c r="B8" s="15" t="s">
        <v>554</v>
      </c>
      <c r="C8" s="15" t="s">
        <v>506</v>
      </c>
      <c r="D8" s="15" t="s">
        <v>506</v>
      </c>
      <c r="E8" s="15" t="s">
        <v>506</v>
      </c>
      <c r="F8" s="15" t="s">
        <v>506</v>
      </c>
      <c r="G8" s="15"/>
      <c r="H8" s="15"/>
      <c r="I8" s="12">
        <v>45074</v>
      </c>
      <c r="J8" s="14">
        <v>45081</v>
      </c>
      <c r="K8" s="13"/>
      <c r="L8" s="12"/>
      <c r="M8" s="11"/>
      <c r="N8" s="11">
        <v>0</v>
      </c>
      <c r="O8" s="10"/>
      <c r="P8" s="9"/>
      <c r="Q8" s="6"/>
      <c r="R8" s="6"/>
      <c r="S8" s="6"/>
      <c r="T8" s="6"/>
      <c r="U8" s="6"/>
      <c r="V8" s="6"/>
      <c r="W8" s="6"/>
      <c r="X8" s="6"/>
      <c r="Y8" s="6"/>
      <c r="Z8" s="6"/>
      <c r="AA8" s="6"/>
      <c r="AB8" s="6"/>
      <c r="AC8" s="6"/>
      <c r="AD8" s="6"/>
      <c r="AE8" s="6"/>
      <c r="AF8" s="6"/>
      <c r="AG8" s="6"/>
      <c r="AH8" s="6"/>
      <c r="AI8" s="6"/>
      <c r="AJ8" s="6"/>
      <c r="AK8" s="6"/>
      <c r="AL8" s="6"/>
      <c r="AM8" s="6"/>
      <c r="AN8" s="6"/>
      <c r="AO8" s="9"/>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8"/>
      <c r="BS8" s="7"/>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9"/>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8"/>
      <c r="EC8" s="7"/>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row>
    <row r="9" spans="1:162" s="5" customFormat="1" ht="16.5" customHeight="1" x14ac:dyDescent="0.45">
      <c r="A9" s="16">
        <f t="shared" si="5"/>
        <v>0</v>
      </c>
      <c r="B9" s="15" t="s">
        <v>553</v>
      </c>
      <c r="C9" s="15" t="s">
        <v>506</v>
      </c>
      <c r="D9" s="15" t="s">
        <v>506</v>
      </c>
      <c r="E9" s="15" t="s">
        <v>506</v>
      </c>
      <c r="F9" s="15" t="s">
        <v>506</v>
      </c>
      <c r="G9" s="15"/>
      <c r="H9" s="15"/>
      <c r="I9" s="12">
        <v>45082</v>
      </c>
      <c r="J9" s="14">
        <v>45088</v>
      </c>
      <c r="K9" s="13"/>
      <c r="L9" s="12"/>
      <c r="M9" s="11"/>
      <c r="N9" s="11">
        <v>0</v>
      </c>
      <c r="O9" s="10"/>
      <c r="P9" s="9"/>
      <c r="Q9" s="6"/>
      <c r="R9" s="6"/>
      <c r="S9" s="6"/>
      <c r="T9" s="6"/>
      <c r="U9" s="6"/>
      <c r="V9" s="6"/>
      <c r="W9" s="6"/>
      <c r="X9" s="6"/>
      <c r="Y9" s="6"/>
      <c r="Z9" s="6"/>
      <c r="AA9" s="6"/>
      <c r="AB9" s="6"/>
      <c r="AC9" s="6"/>
      <c r="AD9" s="6"/>
      <c r="AE9" s="6"/>
      <c r="AF9" s="6"/>
      <c r="AG9" s="6"/>
      <c r="AH9" s="6"/>
      <c r="AI9" s="6"/>
      <c r="AJ9" s="6"/>
      <c r="AK9" s="6"/>
      <c r="AL9" s="6"/>
      <c r="AM9" s="6"/>
      <c r="AN9" s="6"/>
      <c r="AO9" s="9"/>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8"/>
      <c r="BS9" s="7"/>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9"/>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8"/>
      <c r="EC9" s="7"/>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row>
    <row r="10" spans="1:162" s="5" customFormat="1" ht="16.2" customHeight="1" x14ac:dyDescent="0.45">
      <c r="A10" s="16">
        <f t="shared" si="5"/>
        <v>1</v>
      </c>
      <c r="B10" s="15" t="s">
        <v>552</v>
      </c>
      <c r="C10" s="15" t="s">
        <v>506</v>
      </c>
      <c r="D10" s="15" t="s">
        <v>506</v>
      </c>
      <c r="E10" s="15" t="s">
        <v>506</v>
      </c>
      <c r="F10" s="15" t="s">
        <v>506</v>
      </c>
      <c r="G10" s="15"/>
      <c r="H10" s="15"/>
      <c r="I10" s="12">
        <v>45089</v>
      </c>
      <c r="J10" s="14">
        <v>45095</v>
      </c>
      <c r="K10" s="13"/>
      <c r="L10" s="12"/>
      <c r="M10" s="11"/>
      <c r="N10" s="11">
        <v>0</v>
      </c>
      <c r="O10" s="10"/>
      <c r="P10" s="9"/>
      <c r="Q10" s="6"/>
      <c r="R10" s="6"/>
      <c r="S10" s="6"/>
      <c r="T10" s="6"/>
      <c r="U10" s="6"/>
      <c r="V10" s="6"/>
      <c r="W10" s="6"/>
      <c r="X10" s="6"/>
      <c r="Y10" s="6"/>
      <c r="Z10" s="6"/>
      <c r="AA10" s="6"/>
      <c r="AB10" s="6"/>
      <c r="AC10" s="6"/>
      <c r="AD10" s="6"/>
      <c r="AE10" s="6"/>
      <c r="AF10" s="6"/>
      <c r="AG10" s="6"/>
      <c r="AH10" s="6"/>
      <c r="AI10" s="6"/>
      <c r="AJ10" s="6"/>
      <c r="AK10" s="6"/>
      <c r="AL10" s="6"/>
      <c r="AM10" s="6"/>
      <c r="AN10" s="6"/>
      <c r="AO10" s="9"/>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8"/>
      <c r="BS10" s="7"/>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9"/>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8"/>
      <c r="EC10" s="7"/>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row>
    <row r="11" spans="1:162" s="5" customFormat="1" ht="16.2" x14ac:dyDescent="0.45">
      <c r="A11" s="16">
        <f t="shared" si="5"/>
        <v>2</v>
      </c>
      <c r="B11" s="15" t="s">
        <v>551</v>
      </c>
      <c r="C11" s="15" t="s">
        <v>506</v>
      </c>
      <c r="D11" s="15" t="s">
        <v>506</v>
      </c>
      <c r="E11" s="15" t="s">
        <v>506</v>
      </c>
      <c r="F11" s="15" t="s">
        <v>506</v>
      </c>
      <c r="G11" s="15"/>
      <c r="H11" s="15"/>
      <c r="I11" s="12">
        <v>45096</v>
      </c>
      <c r="J11" s="14">
        <v>45098</v>
      </c>
      <c r="K11" s="13"/>
      <c r="L11" s="12"/>
      <c r="M11" s="11"/>
      <c r="N11" s="11">
        <v>0</v>
      </c>
      <c r="O11" s="10"/>
      <c r="P11" s="9"/>
      <c r="Q11" s="6"/>
      <c r="R11" s="6"/>
      <c r="S11" s="6"/>
      <c r="T11" s="6"/>
      <c r="U11" s="6"/>
      <c r="V11" s="6"/>
      <c r="W11" s="6"/>
      <c r="X11" s="6"/>
      <c r="Y11" s="6"/>
      <c r="Z11" s="6"/>
      <c r="AA11" s="6"/>
      <c r="AB11" s="6"/>
      <c r="AC11" s="6"/>
      <c r="AD11" s="6"/>
      <c r="AE11" s="6"/>
      <c r="AF11" s="6"/>
      <c r="AG11" s="6"/>
      <c r="AH11" s="6"/>
      <c r="AI11" s="6"/>
      <c r="AJ11" s="6"/>
      <c r="AK11" s="6"/>
      <c r="AL11" s="6"/>
      <c r="AM11" s="6"/>
      <c r="AN11" s="6"/>
      <c r="AO11" s="9"/>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8"/>
      <c r="BS11" s="7"/>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9"/>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8"/>
      <c r="EC11" s="7"/>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row>
    <row r="12" spans="1:162" s="5" customFormat="1" ht="16.5" customHeight="1" x14ac:dyDescent="0.45">
      <c r="A12" s="16">
        <f t="shared" si="5"/>
        <v>3</v>
      </c>
      <c r="B12" s="15" t="s">
        <v>550</v>
      </c>
      <c r="C12" s="15" t="s">
        <v>506</v>
      </c>
      <c r="D12" s="15" t="s">
        <v>506</v>
      </c>
      <c r="E12" s="15" t="s">
        <v>506</v>
      </c>
      <c r="F12" s="15" t="s">
        <v>506</v>
      </c>
      <c r="G12" s="15"/>
      <c r="H12" s="15"/>
      <c r="I12" s="12">
        <v>45099</v>
      </c>
      <c r="J12" s="14">
        <v>45100</v>
      </c>
      <c r="K12" s="13"/>
      <c r="L12" s="12"/>
      <c r="M12" s="11"/>
      <c r="N12" s="11">
        <v>0</v>
      </c>
      <c r="O12" s="10"/>
      <c r="P12" s="9"/>
      <c r="Q12" s="6"/>
      <c r="R12" s="6"/>
      <c r="S12" s="6"/>
      <c r="T12" s="6"/>
      <c r="U12" s="6"/>
      <c r="V12" s="6"/>
      <c r="W12" s="6"/>
      <c r="X12" s="6"/>
      <c r="Y12" s="6"/>
      <c r="Z12" s="6"/>
      <c r="AA12" s="6"/>
      <c r="AB12" s="6"/>
      <c r="AC12" s="6"/>
      <c r="AD12" s="6"/>
      <c r="AE12" s="6"/>
      <c r="AF12" s="6"/>
      <c r="AG12" s="6"/>
      <c r="AH12" s="6"/>
      <c r="AI12" s="6"/>
      <c r="AJ12" s="6"/>
      <c r="AK12" s="6"/>
      <c r="AL12" s="6"/>
      <c r="AM12" s="6"/>
      <c r="AN12" s="6"/>
      <c r="AO12" s="9"/>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8"/>
      <c r="BS12" s="7"/>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9"/>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8"/>
      <c r="EC12" s="7"/>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row>
    <row r="13" spans="1:162" s="5" customFormat="1" ht="16.5" customHeight="1" x14ac:dyDescent="0.45">
      <c r="A13" s="16">
        <f t="shared" si="5"/>
        <v>4</v>
      </c>
      <c r="B13" s="15" t="s">
        <v>549</v>
      </c>
      <c r="C13" s="15" t="s">
        <v>506</v>
      </c>
      <c r="D13" s="15" t="s">
        <v>506</v>
      </c>
      <c r="E13" s="15" t="s">
        <v>506</v>
      </c>
      <c r="F13" s="15" t="s">
        <v>506</v>
      </c>
      <c r="G13" s="15"/>
      <c r="H13" s="15"/>
      <c r="I13" s="12">
        <v>45103</v>
      </c>
      <c r="J13" s="14">
        <v>45105</v>
      </c>
      <c r="K13" s="13"/>
      <c r="L13" s="12"/>
      <c r="M13" s="11"/>
      <c r="N13" s="11">
        <v>0</v>
      </c>
      <c r="O13" s="10"/>
      <c r="P13" s="9"/>
      <c r="Q13" s="6"/>
      <c r="R13" s="6"/>
      <c r="S13" s="6"/>
      <c r="T13" s="6"/>
      <c r="U13" s="6"/>
      <c r="V13" s="6"/>
      <c r="W13" s="6"/>
      <c r="X13" s="6"/>
      <c r="Y13" s="6"/>
      <c r="Z13" s="6"/>
      <c r="AA13" s="6"/>
      <c r="AB13" s="6"/>
      <c r="AC13" s="6"/>
      <c r="AD13" s="6"/>
      <c r="AE13" s="6"/>
      <c r="AF13" s="6"/>
      <c r="AG13" s="6"/>
      <c r="AH13" s="6"/>
      <c r="AI13" s="6"/>
      <c r="AJ13" s="6"/>
      <c r="AK13" s="6"/>
      <c r="AL13" s="6"/>
      <c r="AM13" s="6"/>
      <c r="AN13" s="6"/>
      <c r="AO13" s="9"/>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8"/>
      <c r="BS13" s="7"/>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9"/>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8"/>
      <c r="EC13" s="7"/>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row>
    <row r="14" spans="1:162" s="5" customFormat="1" ht="16.5" customHeight="1" x14ac:dyDescent="0.45">
      <c r="A14" s="16">
        <f t="shared" si="5"/>
        <v>5</v>
      </c>
      <c r="B14" s="15" t="s">
        <v>511</v>
      </c>
      <c r="C14" s="15" t="s">
        <v>506</v>
      </c>
      <c r="D14" s="15" t="s">
        <v>506</v>
      </c>
      <c r="E14" s="15" t="s">
        <v>506</v>
      </c>
      <c r="F14" s="15" t="s">
        <v>506</v>
      </c>
      <c r="G14" s="15"/>
      <c r="H14" s="15"/>
      <c r="I14" s="12">
        <v>45106</v>
      </c>
      <c r="J14" s="14">
        <v>45107</v>
      </c>
      <c r="K14" s="13"/>
      <c r="L14" s="12"/>
      <c r="M14" s="11"/>
      <c r="N14" s="11">
        <v>0</v>
      </c>
      <c r="O14" s="10"/>
      <c r="P14" s="9"/>
      <c r="Q14" s="6"/>
      <c r="R14" s="6"/>
      <c r="S14" s="6"/>
      <c r="T14" s="6"/>
      <c r="U14" s="6"/>
      <c r="V14" s="6"/>
      <c r="W14" s="6"/>
      <c r="X14" s="6"/>
      <c r="Y14" s="6"/>
      <c r="Z14" s="6"/>
      <c r="AA14" s="6"/>
      <c r="AB14" s="6"/>
      <c r="AC14" s="6"/>
      <c r="AD14" s="6"/>
      <c r="AE14" s="6"/>
      <c r="AF14" s="6"/>
      <c r="AG14" s="6"/>
      <c r="AH14" s="6"/>
      <c r="AI14" s="6"/>
      <c r="AJ14" s="6"/>
      <c r="AK14" s="6"/>
      <c r="AL14" s="6"/>
      <c r="AM14" s="6"/>
      <c r="AN14" s="6"/>
      <c r="AO14" s="9"/>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8"/>
      <c r="BS14" s="7"/>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9"/>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8"/>
      <c r="EC14" s="7"/>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row>
    <row r="15" spans="1:162" s="5" customFormat="1" ht="16.2" customHeight="1" x14ac:dyDescent="0.45">
      <c r="A15" s="16">
        <f t="shared" si="5"/>
        <v>6</v>
      </c>
      <c r="B15" s="15" t="s">
        <v>509</v>
      </c>
      <c r="C15" s="15" t="s">
        <v>506</v>
      </c>
      <c r="D15" s="15" t="s">
        <v>506</v>
      </c>
      <c r="E15" s="15" t="s">
        <v>506</v>
      </c>
      <c r="F15" s="15" t="s">
        <v>506</v>
      </c>
      <c r="G15" s="15"/>
      <c r="H15" s="15"/>
      <c r="I15" s="12">
        <v>45108</v>
      </c>
      <c r="J15" s="14">
        <v>45109</v>
      </c>
      <c r="K15" s="13"/>
      <c r="L15" s="12"/>
      <c r="M15" s="11"/>
      <c r="N15" s="11">
        <v>0</v>
      </c>
      <c r="O15" s="10"/>
      <c r="P15" s="9"/>
      <c r="Q15" s="6"/>
      <c r="R15" s="6"/>
      <c r="S15" s="6"/>
      <c r="T15" s="6"/>
      <c r="U15" s="6"/>
      <c r="V15" s="6"/>
      <c r="W15" s="6"/>
      <c r="X15" s="6"/>
      <c r="Y15" s="6"/>
      <c r="Z15" s="6"/>
      <c r="AA15" s="6"/>
      <c r="AB15" s="6"/>
      <c r="AC15" s="6"/>
      <c r="AD15" s="6"/>
      <c r="AE15" s="6"/>
      <c r="AF15" s="6"/>
      <c r="AG15" s="6"/>
      <c r="AH15" s="6"/>
      <c r="AI15" s="6"/>
      <c r="AJ15" s="6"/>
      <c r="AK15" s="6"/>
      <c r="AL15" s="6"/>
      <c r="AM15" s="6"/>
      <c r="AN15" s="6"/>
      <c r="AO15" s="9"/>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8"/>
      <c r="BS15" s="7"/>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9"/>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8"/>
      <c r="EC15" s="7"/>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row>
    <row r="16" spans="1:162" s="5" customFormat="1" ht="16.2" x14ac:dyDescent="0.45">
      <c r="A16" s="16">
        <f t="shared" si="5"/>
        <v>7</v>
      </c>
      <c r="B16" s="15" t="s">
        <v>548</v>
      </c>
      <c r="C16" s="15" t="s">
        <v>506</v>
      </c>
      <c r="D16" s="15" t="s">
        <v>506</v>
      </c>
      <c r="E16" s="15" t="s">
        <v>506</v>
      </c>
      <c r="F16" s="15" t="s">
        <v>506</v>
      </c>
      <c r="G16" s="15"/>
      <c r="H16" s="15"/>
      <c r="I16" s="12">
        <v>45110</v>
      </c>
      <c r="J16" s="14">
        <v>45116</v>
      </c>
      <c r="K16" s="13"/>
      <c r="L16" s="12"/>
      <c r="M16" s="11"/>
      <c r="N16" s="11">
        <v>0</v>
      </c>
      <c r="O16" s="10"/>
      <c r="P16" s="9"/>
      <c r="Q16" s="6"/>
      <c r="R16" s="6"/>
      <c r="S16" s="6"/>
      <c r="T16" s="6"/>
      <c r="U16" s="6"/>
      <c r="V16" s="6"/>
      <c r="W16" s="6"/>
      <c r="X16" s="6"/>
      <c r="Y16" s="6"/>
      <c r="Z16" s="6"/>
      <c r="AA16" s="6"/>
      <c r="AB16" s="6"/>
      <c r="AC16" s="6"/>
      <c r="AD16" s="6"/>
      <c r="AE16" s="6"/>
      <c r="AF16" s="6"/>
      <c r="AG16" s="6"/>
      <c r="AH16" s="6"/>
      <c r="AI16" s="6"/>
      <c r="AJ16" s="6"/>
      <c r="AK16" s="6"/>
      <c r="AL16" s="6"/>
      <c r="AM16" s="6"/>
      <c r="AN16" s="6"/>
      <c r="AO16" s="9"/>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8"/>
      <c r="BS16" s="7"/>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9"/>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8"/>
      <c r="EC16" s="7"/>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row>
    <row r="17" spans="1:162" s="17" customFormat="1" ht="16.5" customHeight="1" collapsed="1" x14ac:dyDescent="0.45">
      <c r="A17" s="29"/>
      <c r="B17" s="28" t="s">
        <v>547</v>
      </c>
      <c r="C17" s="27"/>
      <c r="D17" s="27"/>
      <c r="E17" s="27"/>
      <c r="F17" s="27"/>
      <c r="G17" s="27"/>
      <c r="H17" s="27"/>
      <c r="I17" s="24"/>
      <c r="J17" s="26"/>
      <c r="K17" s="25"/>
      <c r="L17" s="24"/>
      <c r="M17" s="23"/>
      <c r="N17" s="23"/>
      <c r="O17" s="22"/>
      <c r="P17" s="21"/>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21"/>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20"/>
      <c r="BS17" s="19"/>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21"/>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20"/>
      <c r="EC17" s="19"/>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row>
    <row r="18" spans="1:162" s="5" customFormat="1" ht="16.5" customHeight="1" x14ac:dyDescent="0.45">
      <c r="A18" s="16">
        <f>ROW()-9</f>
        <v>9</v>
      </c>
      <c r="B18" s="15" t="s">
        <v>546</v>
      </c>
      <c r="C18" s="15"/>
      <c r="D18" s="15"/>
      <c r="E18" s="15"/>
      <c r="F18" s="15"/>
      <c r="G18" s="15"/>
      <c r="H18" s="15"/>
      <c r="I18" s="12">
        <v>45074</v>
      </c>
      <c r="J18" s="14">
        <v>45075</v>
      </c>
      <c r="K18" s="13"/>
      <c r="L18" s="12"/>
      <c r="M18" s="11"/>
      <c r="N18" s="11">
        <v>0</v>
      </c>
      <c r="O18" s="10"/>
      <c r="P18" s="9"/>
      <c r="Q18" s="6"/>
      <c r="R18" s="6"/>
      <c r="S18" s="6"/>
      <c r="T18" s="6"/>
      <c r="U18" s="6"/>
      <c r="V18" s="6"/>
      <c r="W18" s="6"/>
      <c r="X18" s="6"/>
      <c r="Y18" s="6"/>
      <c r="Z18" s="6"/>
      <c r="AA18" s="6"/>
      <c r="AB18" s="6"/>
      <c r="AC18" s="6"/>
      <c r="AD18" s="6"/>
      <c r="AE18" s="6"/>
      <c r="AF18" s="6"/>
      <c r="AG18" s="6"/>
      <c r="AH18" s="6"/>
      <c r="AI18" s="6"/>
      <c r="AJ18" s="6"/>
      <c r="AK18" s="6"/>
      <c r="AL18" s="6"/>
      <c r="AM18" s="6"/>
      <c r="AN18" s="6"/>
      <c r="AO18" s="9"/>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8"/>
      <c r="BS18" s="7"/>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9"/>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8"/>
      <c r="EC18" s="7"/>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row>
    <row r="19" spans="1:162" s="5" customFormat="1" ht="16.5" customHeight="1" x14ac:dyDescent="0.45">
      <c r="A19" s="16">
        <f>ROW()-9</f>
        <v>10</v>
      </c>
      <c r="B19" s="15" t="s">
        <v>545</v>
      </c>
      <c r="C19" s="15"/>
      <c r="D19" s="15"/>
      <c r="E19" s="15"/>
      <c r="F19" s="15"/>
      <c r="G19" s="15"/>
      <c r="H19" s="15"/>
      <c r="I19" s="12">
        <v>45076</v>
      </c>
      <c r="J19" s="14">
        <v>45079</v>
      </c>
      <c r="K19" s="13"/>
      <c r="L19" s="12"/>
      <c r="M19" s="11"/>
      <c r="N19" s="11">
        <v>0</v>
      </c>
      <c r="O19" s="10"/>
      <c r="P19" s="9"/>
      <c r="Q19" s="6"/>
      <c r="R19" s="6"/>
      <c r="S19" s="6"/>
      <c r="T19" s="6"/>
      <c r="U19" s="6"/>
      <c r="V19" s="6"/>
      <c r="W19" s="6"/>
      <c r="X19" s="6"/>
      <c r="Y19" s="6"/>
      <c r="Z19" s="6"/>
      <c r="AA19" s="6"/>
      <c r="AB19" s="6"/>
      <c r="AC19" s="6"/>
      <c r="AD19" s="6"/>
      <c r="AE19" s="6"/>
      <c r="AF19" s="6"/>
      <c r="AG19" s="6"/>
      <c r="AH19" s="6"/>
      <c r="AI19" s="6"/>
      <c r="AJ19" s="6"/>
      <c r="AK19" s="6"/>
      <c r="AL19" s="6"/>
      <c r="AM19" s="6"/>
      <c r="AN19" s="6"/>
      <c r="AO19" s="9"/>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8"/>
      <c r="BS19" s="7"/>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9"/>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8"/>
      <c r="EC19" s="7"/>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row>
    <row r="20" spans="1:162" s="5" customFormat="1" ht="16.2" customHeight="1" x14ac:dyDescent="0.45">
      <c r="A20" s="16">
        <f>ROW()-9</f>
        <v>11</v>
      </c>
      <c r="B20" s="15" t="s">
        <v>544</v>
      </c>
      <c r="C20" s="15"/>
      <c r="D20" s="15"/>
      <c r="E20" s="15"/>
      <c r="F20" s="15"/>
      <c r="G20" s="15"/>
      <c r="H20" s="15"/>
      <c r="I20" s="12">
        <v>45080</v>
      </c>
      <c r="J20" s="14">
        <v>45081</v>
      </c>
      <c r="K20" s="13"/>
      <c r="L20" s="12"/>
      <c r="M20" s="11"/>
      <c r="N20" s="11">
        <v>0</v>
      </c>
      <c r="O20" s="10"/>
      <c r="P20" s="9"/>
      <c r="Q20" s="6"/>
      <c r="R20" s="6"/>
      <c r="S20" s="6"/>
      <c r="T20" s="6"/>
      <c r="U20" s="6"/>
      <c r="V20" s="6"/>
      <c r="W20" s="6"/>
      <c r="X20" s="6"/>
      <c r="Y20" s="6"/>
      <c r="Z20" s="6"/>
      <c r="AA20" s="6"/>
      <c r="AB20" s="6"/>
      <c r="AC20" s="6"/>
      <c r="AD20" s="6"/>
      <c r="AE20" s="6"/>
      <c r="AF20" s="6"/>
      <c r="AG20" s="6"/>
      <c r="AH20" s="6"/>
      <c r="AI20" s="6"/>
      <c r="AJ20" s="6"/>
      <c r="AK20" s="6"/>
      <c r="AL20" s="6"/>
      <c r="AM20" s="6"/>
      <c r="AN20" s="6"/>
      <c r="AO20" s="9"/>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8"/>
      <c r="BS20" s="7"/>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9"/>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8"/>
      <c r="EC20" s="7"/>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row>
    <row r="21" spans="1:162" s="17" customFormat="1" ht="16.5" customHeight="1" collapsed="1" x14ac:dyDescent="0.45">
      <c r="A21" s="29"/>
      <c r="B21" s="28" t="s">
        <v>543</v>
      </c>
      <c r="C21" s="27"/>
      <c r="D21" s="27"/>
      <c r="E21" s="27"/>
      <c r="F21" s="27"/>
      <c r="G21" s="27"/>
      <c r="H21" s="27"/>
      <c r="I21" s="24"/>
      <c r="J21" s="26"/>
      <c r="K21" s="25"/>
      <c r="L21" s="24"/>
      <c r="M21" s="23"/>
      <c r="N21" s="23"/>
      <c r="O21" s="22"/>
      <c r="P21" s="21"/>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21"/>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20"/>
      <c r="BS21" s="19"/>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21"/>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20"/>
      <c r="EC21" s="19"/>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row>
    <row r="22" spans="1:162" s="5" customFormat="1" ht="16.5" customHeight="1" x14ac:dyDescent="0.45">
      <c r="A22" s="16">
        <f>ROW()-9</f>
        <v>13</v>
      </c>
      <c r="B22" s="15" t="s">
        <v>542</v>
      </c>
      <c r="C22" s="15"/>
      <c r="D22" s="15"/>
      <c r="E22" s="15"/>
      <c r="F22" s="15"/>
      <c r="G22" s="15"/>
      <c r="H22" s="15"/>
      <c r="I22" s="12">
        <v>45082</v>
      </c>
      <c r="J22" s="14">
        <v>45083</v>
      </c>
      <c r="K22" s="13"/>
      <c r="L22" s="12"/>
      <c r="M22" s="11"/>
      <c r="N22" s="11">
        <v>0</v>
      </c>
      <c r="O22" s="10"/>
      <c r="P22" s="9"/>
      <c r="Q22" s="6"/>
      <c r="R22" s="6"/>
      <c r="S22" s="6"/>
      <c r="T22" s="6"/>
      <c r="U22" s="6"/>
      <c r="V22" s="6"/>
      <c r="W22" s="6"/>
      <c r="X22" s="6"/>
      <c r="Y22" s="6"/>
      <c r="Z22" s="6"/>
      <c r="AA22" s="6"/>
      <c r="AB22" s="6"/>
      <c r="AC22" s="6"/>
      <c r="AD22" s="6"/>
      <c r="AE22" s="6"/>
      <c r="AF22" s="6"/>
      <c r="AG22" s="6"/>
      <c r="AH22" s="6"/>
      <c r="AI22" s="6"/>
      <c r="AJ22" s="6"/>
      <c r="AK22" s="6"/>
      <c r="AL22" s="6"/>
      <c r="AM22" s="6"/>
      <c r="AN22" s="6"/>
      <c r="AO22" s="9"/>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8"/>
      <c r="BS22" s="7"/>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9"/>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8"/>
      <c r="EC22" s="7"/>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row>
    <row r="23" spans="1:162" s="5" customFormat="1" ht="16.5" customHeight="1" x14ac:dyDescent="0.45">
      <c r="A23" s="16">
        <f>ROW()-9</f>
        <v>14</v>
      </c>
      <c r="B23" s="15" t="s">
        <v>541</v>
      </c>
      <c r="C23" s="15"/>
      <c r="D23" s="15"/>
      <c r="E23" s="15" t="s">
        <v>540</v>
      </c>
      <c r="F23" s="15"/>
      <c r="G23" s="15"/>
      <c r="H23" s="15"/>
      <c r="I23" s="12">
        <v>45084</v>
      </c>
      <c r="J23" s="14">
        <v>45085</v>
      </c>
      <c r="K23" s="13"/>
      <c r="L23" s="12"/>
      <c r="M23" s="11"/>
      <c r="N23" s="11">
        <v>0</v>
      </c>
      <c r="O23" s="10"/>
      <c r="P23" s="9"/>
      <c r="Q23" s="6"/>
      <c r="R23" s="6"/>
      <c r="S23" s="6"/>
      <c r="T23" s="6"/>
      <c r="U23" s="6"/>
      <c r="V23" s="6"/>
      <c r="W23" s="6"/>
      <c r="X23" s="6"/>
      <c r="Y23" s="6"/>
      <c r="Z23" s="6"/>
      <c r="AA23" s="6"/>
      <c r="AB23" s="6"/>
      <c r="AC23" s="6"/>
      <c r="AD23" s="6"/>
      <c r="AE23" s="6"/>
      <c r="AF23" s="6"/>
      <c r="AG23" s="6"/>
      <c r="AH23" s="6"/>
      <c r="AI23" s="6"/>
      <c r="AJ23" s="6"/>
      <c r="AK23" s="6"/>
      <c r="AL23" s="6"/>
      <c r="AM23" s="6"/>
      <c r="AN23" s="6"/>
      <c r="AO23" s="9"/>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8"/>
      <c r="BS23" s="7"/>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9"/>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8"/>
      <c r="EC23" s="7"/>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row>
    <row r="24" spans="1:162" s="5" customFormat="1" ht="16.2" customHeight="1" x14ac:dyDescent="0.45">
      <c r="A24" s="16">
        <f>ROW()-9</f>
        <v>15</v>
      </c>
      <c r="B24" s="15" t="s">
        <v>539</v>
      </c>
      <c r="C24" s="15"/>
      <c r="D24" s="15"/>
      <c r="E24" s="15"/>
      <c r="F24" s="15"/>
      <c r="G24" s="15"/>
      <c r="H24" s="15"/>
      <c r="I24" s="12">
        <v>45086</v>
      </c>
      <c r="J24" s="14">
        <v>45087</v>
      </c>
      <c r="K24" s="13"/>
      <c r="L24" s="12"/>
      <c r="M24" s="11"/>
      <c r="N24" s="11">
        <v>0</v>
      </c>
      <c r="O24" s="10"/>
      <c r="P24" s="9"/>
      <c r="Q24" s="6"/>
      <c r="R24" s="6"/>
      <c r="S24" s="6"/>
      <c r="T24" s="6"/>
      <c r="U24" s="6"/>
      <c r="V24" s="6"/>
      <c r="W24" s="6"/>
      <c r="X24" s="6"/>
      <c r="Y24" s="6"/>
      <c r="Z24" s="6"/>
      <c r="AA24" s="6"/>
      <c r="AB24" s="6"/>
      <c r="AC24" s="6"/>
      <c r="AD24" s="6"/>
      <c r="AE24" s="6"/>
      <c r="AF24" s="6"/>
      <c r="AG24" s="6"/>
      <c r="AH24" s="6"/>
      <c r="AI24" s="6"/>
      <c r="AJ24" s="6"/>
      <c r="AK24" s="6"/>
      <c r="AL24" s="6"/>
      <c r="AM24" s="6"/>
      <c r="AN24" s="6"/>
      <c r="AO24" s="9"/>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8"/>
      <c r="BS24" s="7"/>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9"/>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8"/>
      <c r="EC24" s="7"/>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row>
    <row r="25" spans="1:162" s="5" customFormat="1" ht="30" x14ac:dyDescent="0.45">
      <c r="A25" s="16">
        <f>ROW()-9</f>
        <v>16</v>
      </c>
      <c r="B25" s="15" t="s">
        <v>538</v>
      </c>
      <c r="C25" s="15"/>
      <c r="D25" s="15"/>
      <c r="E25" s="15" t="s">
        <v>537</v>
      </c>
      <c r="F25" s="15"/>
      <c r="G25" s="15"/>
      <c r="H25" s="15"/>
      <c r="I25" s="12">
        <v>45088</v>
      </c>
      <c r="J25" s="14">
        <v>45088</v>
      </c>
      <c r="K25" s="13"/>
      <c r="L25" s="12"/>
      <c r="M25" s="11"/>
      <c r="N25" s="11">
        <v>0</v>
      </c>
      <c r="O25" s="10"/>
      <c r="P25" s="9"/>
      <c r="Q25" s="6"/>
      <c r="R25" s="6"/>
      <c r="S25" s="6"/>
      <c r="T25" s="6"/>
      <c r="U25" s="6"/>
      <c r="V25" s="6"/>
      <c r="W25" s="6"/>
      <c r="X25" s="6"/>
      <c r="Y25" s="6"/>
      <c r="Z25" s="6"/>
      <c r="AA25" s="6"/>
      <c r="AB25" s="6"/>
      <c r="AC25" s="6"/>
      <c r="AD25" s="6"/>
      <c r="AE25" s="6"/>
      <c r="AF25" s="6"/>
      <c r="AG25" s="6"/>
      <c r="AH25" s="6"/>
      <c r="AI25" s="6"/>
      <c r="AJ25" s="6"/>
      <c r="AK25" s="6"/>
      <c r="AL25" s="6"/>
      <c r="AM25" s="6"/>
      <c r="AN25" s="6"/>
      <c r="AO25" s="9"/>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8"/>
      <c r="BS25" s="7"/>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9"/>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8"/>
      <c r="EC25" s="7"/>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row>
    <row r="26" spans="1:162" s="17" customFormat="1" ht="16.2" customHeight="1" collapsed="1" x14ac:dyDescent="0.45">
      <c r="A26" s="29"/>
      <c r="B26" s="28" t="s">
        <v>536</v>
      </c>
      <c r="C26" s="27"/>
      <c r="D26" s="27"/>
      <c r="E26" s="27"/>
      <c r="F26" s="27"/>
      <c r="G26" s="27"/>
      <c r="H26" s="27"/>
      <c r="I26" s="24"/>
      <c r="J26" s="26"/>
      <c r="K26" s="25"/>
      <c r="L26" s="24"/>
      <c r="M26" s="23"/>
      <c r="N26" s="23"/>
      <c r="O26" s="22"/>
      <c r="P26" s="21"/>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21"/>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20"/>
      <c r="BS26" s="19"/>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21"/>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20"/>
      <c r="EC26" s="19"/>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row>
    <row r="27" spans="1:162" s="5" customFormat="1" ht="16.5" customHeight="1" x14ac:dyDescent="0.45">
      <c r="A27" s="16">
        <f t="shared" ref="A27:A40" si="6">ROW()-9</f>
        <v>18</v>
      </c>
      <c r="B27" s="15" t="s">
        <v>535</v>
      </c>
      <c r="C27" s="15"/>
      <c r="D27" s="15"/>
      <c r="E27" s="15"/>
      <c r="F27" s="15"/>
      <c r="G27" s="15"/>
      <c r="H27" s="15"/>
      <c r="I27" s="12">
        <v>45089</v>
      </c>
      <c r="J27" s="14">
        <v>45089</v>
      </c>
      <c r="K27" s="13"/>
      <c r="L27" s="12"/>
      <c r="M27" s="11"/>
      <c r="N27" s="11">
        <v>0</v>
      </c>
      <c r="O27" s="10"/>
      <c r="P27" s="9"/>
      <c r="Q27" s="6"/>
      <c r="R27" s="6"/>
      <c r="S27" s="6"/>
      <c r="T27" s="6"/>
      <c r="U27" s="6"/>
      <c r="V27" s="6"/>
      <c r="W27" s="6"/>
      <c r="X27" s="6"/>
      <c r="Y27" s="6"/>
      <c r="Z27" s="6"/>
      <c r="AA27" s="6"/>
      <c r="AB27" s="6"/>
      <c r="AC27" s="6"/>
      <c r="AD27" s="6"/>
      <c r="AE27" s="6"/>
      <c r="AF27" s="6"/>
      <c r="AG27" s="6"/>
      <c r="AH27" s="6"/>
      <c r="AI27" s="6"/>
      <c r="AJ27" s="6"/>
      <c r="AK27" s="6"/>
      <c r="AL27" s="6"/>
      <c r="AM27" s="6"/>
      <c r="AN27" s="6"/>
      <c r="AO27" s="9"/>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8"/>
      <c r="BS27" s="7"/>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9"/>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8"/>
      <c r="EC27" s="7"/>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row>
    <row r="28" spans="1:162" s="5" customFormat="1" ht="16.5" customHeight="1" x14ac:dyDescent="0.45">
      <c r="A28" s="16">
        <f t="shared" si="6"/>
        <v>19</v>
      </c>
      <c r="B28" s="15" t="s">
        <v>534</v>
      </c>
      <c r="C28" s="15"/>
      <c r="D28" s="15"/>
      <c r="E28" s="15"/>
      <c r="F28" s="15"/>
      <c r="G28" s="15"/>
      <c r="H28" s="15"/>
      <c r="I28" s="12">
        <v>45090</v>
      </c>
      <c r="J28" s="14">
        <v>45090</v>
      </c>
      <c r="K28" s="13"/>
      <c r="L28" s="12"/>
      <c r="M28" s="11"/>
      <c r="N28" s="11">
        <v>0</v>
      </c>
      <c r="O28" s="10"/>
      <c r="P28" s="9"/>
      <c r="Q28" s="6"/>
      <c r="R28" s="6"/>
      <c r="S28" s="6"/>
      <c r="T28" s="6"/>
      <c r="U28" s="6"/>
      <c r="V28" s="6"/>
      <c r="W28" s="6"/>
      <c r="X28" s="6"/>
      <c r="Y28" s="6"/>
      <c r="Z28" s="6"/>
      <c r="AA28" s="6"/>
      <c r="AB28" s="6"/>
      <c r="AC28" s="6"/>
      <c r="AD28" s="6"/>
      <c r="AE28" s="6"/>
      <c r="AF28" s="6"/>
      <c r="AG28" s="6"/>
      <c r="AH28" s="6"/>
      <c r="AI28" s="6"/>
      <c r="AJ28" s="6"/>
      <c r="AK28" s="6"/>
      <c r="AL28" s="6"/>
      <c r="AM28" s="6"/>
      <c r="AN28" s="6"/>
      <c r="AO28" s="9"/>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8"/>
      <c r="BS28" s="7"/>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9"/>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8"/>
      <c r="EC28" s="7"/>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row>
    <row r="29" spans="1:162" s="5" customFormat="1" ht="16.2" customHeight="1" x14ac:dyDescent="0.45">
      <c r="A29" s="16">
        <f t="shared" si="6"/>
        <v>20</v>
      </c>
      <c r="B29" s="15" t="s">
        <v>533</v>
      </c>
      <c r="C29" s="15"/>
      <c r="D29" s="15"/>
      <c r="E29" s="15"/>
      <c r="F29" s="15"/>
      <c r="G29" s="15"/>
      <c r="H29" s="15"/>
      <c r="I29" s="12">
        <v>45091</v>
      </c>
      <c r="J29" s="14">
        <v>45091</v>
      </c>
      <c r="K29" s="13"/>
      <c r="L29" s="12"/>
      <c r="M29" s="11"/>
      <c r="N29" s="11">
        <v>0</v>
      </c>
      <c r="O29" s="10"/>
      <c r="P29" s="9"/>
      <c r="Q29" s="6"/>
      <c r="R29" s="6"/>
      <c r="S29" s="6"/>
      <c r="T29" s="6"/>
      <c r="U29" s="6"/>
      <c r="V29" s="6"/>
      <c r="W29" s="6"/>
      <c r="X29" s="6"/>
      <c r="Y29" s="6"/>
      <c r="Z29" s="6"/>
      <c r="AA29" s="6"/>
      <c r="AB29" s="6"/>
      <c r="AC29" s="6"/>
      <c r="AD29" s="6"/>
      <c r="AE29" s="6"/>
      <c r="AF29" s="6"/>
      <c r="AG29" s="6"/>
      <c r="AH29" s="6"/>
      <c r="AI29" s="6"/>
      <c r="AJ29" s="6"/>
      <c r="AK29" s="6"/>
      <c r="AL29" s="6"/>
      <c r="AM29" s="6"/>
      <c r="AN29" s="6"/>
      <c r="AO29" s="9"/>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8"/>
      <c r="BS29" s="7"/>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9"/>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8"/>
      <c r="EC29" s="7"/>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row>
    <row r="30" spans="1:162" s="5" customFormat="1" ht="16.2" x14ac:dyDescent="0.45">
      <c r="A30" s="16">
        <f t="shared" si="6"/>
        <v>21</v>
      </c>
      <c r="B30" s="15" t="s">
        <v>532</v>
      </c>
      <c r="C30" s="15"/>
      <c r="D30" s="15"/>
      <c r="E30" s="15"/>
      <c r="F30" s="15"/>
      <c r="G30" s="15"/>
      <c r="H30" s="15"/>
      <c r="I30" s="12">
        <v>45092</v>
      </c>
      <c r="J30" s="14">
        <v>45092</v>
      </c>
      <c r="K30" s="13"/>
      <c r="L30" s="12"/>
      <c r="M30" s="11"/>
      <c r="N30" s="11">
        <v>0</v>
      </c>
      <c r="O30" s="10"/>
      <c r="P30" s="9"/>
      <c r="Q30" s="6"/>
      <c r="R30" s="6"/>
      <c r="S30" s="6"/>
      <c r="T30" s="6"/>
      <c r="U30" s="6"/>
      <c r="V30" s="6"/>
      <c r="W30" s="6"/>
      <c r="X30" s="6"/>
      <c r="Y30" s="6"/>
      <c r="Z30" s="6"/>
      <c r="AA30" s="6"/>
      <c r="AB30" s="6"/>
      <c r="AC30" s="6"/>
      <c r="AD30" s="6"/>
      <c r="AE30" s="6"/>
      <c r="AF30" s="6"/>
      <c r="AG30" s="6"/>
      <c r="AH30" s="6"/>
      <c r="AI30" s="6"/>
      <c r="AJ30" s="6"/>
      <c r="AK30" s="6"/>
      <c r="AL30" s="6"/>
      <c r="AM30" s="6"/>
      <c r="AN30" s="6"/>
      <c r="AO30" s="9"/>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8"/>
      <c r="BS30" s="7"/>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9"/>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8"/>
      <c r="EC30" s="7"/>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row>
    <row r="31" spans="1:162" s="5" customFormat="1" ht="16.5" customHeight="1" x14ac:dyDescent="0.45">
      <c r="A31" s="16">
        <f t="shared" si="6"/>
        <v>22</v>
      </c>
      <c r="B31" s="15" t="s">
        <v>531</v>
      </c>
      <c r="C31" s="15"/>
      <c r="D31" s="15"/>
      <c r="E31" s="15"/>
      <c r="F31" s="15"/>
      <c r="G31" s="15"/>
      <c r="H31" s="15"/>
      <c r="I31" s="12">
        <v>45092</v>
      </c>
      <c r="J31" s="14">
        <v>45092</v>
      </c>
      <c r="K31" s="13"/>
      <c r="L31" s="12"/>
      <c r="M31" s="11"/>
      <c r="N31" s="11">
        <v>0</v>
      </c>
      <c r="O31" s="10"/>
      <c r="P31" s="9"/>
      <c r="Q31" s="6"/>
      <c r="R31" s="6"/>
      <c r="S31" s="6"/>
      <c r="T31" s="6"/>
      <c r="U31" s="6"/>
      <c r="V31" s="6"/>
      <c r="W31" s="6"/>
      <c r="X31" s="6"/>
      <c r="Y31" s="6"/>
      <c r="Z31" s="6"/>
      <c r="AA31" s="6"/>
      <c r="AB31" s="6"/>
      <c r="AC31" s="6"/>
      <c r="AD31" s="6"/>
      <c r="AE31" s="6"/>
      <c r="AF31" s="6"/>
      <c r="AG31" s="6"/>
      <c r="AH31" s="6"/>
      <c r="AI31" s="6"/>
      <c r="AJ31" s="6"/>
      <c r="AK31" s="6"/>
      <c r="AL31" s="6"/>
      <c r="AM31" s="6"/>
      <c r="AN31" s="6"/>
      <c r="AO31" s="9"/>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8"/>
      <c r="BS31" s="7"/>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9"/>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8"/>
      <c r="EC31" s="7"/>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row>
    <row r="32" spans="1:162" s="5" customFormat="1" ht="16.5" customHeight="1" x14ac:dyDescent="0.45">
      <c r="A32" s="16">
        <f t="shared" si="6"/>
        <v>23</v>
      </c>
      <c r="B32" s="15" t="s">
        <v>530</v>
      </c>
      <c r="C32" s="15"/>
      <c r="D32" s="15"/>
      <c r="E32" s="15"/>
      <c r="F32" s="15"/>
      <c r="G32" s="15"/>
      <c r="H32" s="15"/>
      <c r="I32" s="12">
        <v>45093</v>
      </c>
      <c r="J32" s="14">
        <v>45093</v>
      </c>
      <c r="K32" s="13"/>
      <c r="L32" s="12"/>
      <c r="M32" s="11"/>
      <c r="N32" s="11">
        <v>0</v>
      </c>
      <c r="O32" s="10"/>
      <c r="P32" s="9"/>
      <c r="Q32" s="6"/>
      <c r="R32" s="6"/>
      <c r="S32" s="6"/>
      <c r="T32" s="6"/>
      <c r="U32" s="6"/>
      <c r="V32" s="6"/>
      <c r="W32" s="6"/>
      <c r="X32" s="6"/>
      <c r="Y32" s="6"/>
      <c r="Z32" s="6"/>
      <c r="AA32" s="6"/>
      <c r="AB32" s="6"/>
      <c r="AC32" s="6"/>
      <c r="AD32" s="6"/>
      <c r="AE32" s="6"/>
      <c r="AF32" s="6"/>
      <c r="AG32" s="6"/>
      <c r="AH32" s="6"/>
      <c r="AI32" s="6"/>
      <c r="AJ32" s="6"/>
      <c r="AK32" s="6"/>
      <c r="AL32" s="6"/>
      <c r="AM32" s="6"/>
      <c r="AN32" s="6"/>
      <c r="AO32" s="9"/>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8"/>
      <c r="BS32" s="7"/>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9"/>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8"/>
      <c r="EC32" s="7"/>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row>
    <row r="33" spans="1:162" s="5" customFormat="1" ht="16.2" customHeight="1" x14ac:dyDescent="0.45">
      <c r="A33" s="16">
        <f t="shared" si="6"/>
        <v>24</v>
      </c>
      <c r="B33" s="15" t="s">
        <v>529</v>
      </c>
      <c r="C33" s="15"/>
      <c r="D33" s="15"/>
      <c r="E33" s="15"/>
      <c r="F33" s="15"/>
      <c r="G33" s="15"/>
      <c r="H33" s="15"/>
      <c r="I33" s="12">
        <v>45093</v>
      </c>
      <c r="J33" s="14">
        <v>45093</v>
      </c>
      <c r="K33" s="13"/>
      <c r="L33" s="12"/>
      <c r="M33" s="11"/>
      <c r="N33" s="11">
        <v>0</v>
      </c>
      <c r="O33" s="10"/>
      <c r="P33" s="9"/>
      <c r="Q33" s="6"/>
      <c r="R33" s="6"/>
      <c r="S33" s="6"/>
      <c r="T33" s="6"/>
      <c r="U33" s="6"/>
      <c r="V33" s="6"/>
      <c r="W33" s="6"/>
      <c r="X33" s="6"/>
      <c r="Y33" s="6"/>
      <c r="Z33" s="6"/>
      <c r="AA33" s="6"/>
      <c r="AB33" s="6"/>
      <c r="AC33" s="6"/>
      <c r="AD33" s="6"/>
      <c r="AE33" s="6"/>
      <c r="AF33" s="6"/>
      <c r="AG33" s="6"/>
      <c r="AH33" s="6"/>
      <c r="AI33" s="6"/>
      <c r="AJ33" s="6"/>
      <c r="AK33" s="6"/>
      <c r="AL33" s="6"/>
      <c r="AM33" s="6"/>
      <c r="AN33" s="6"/>
      <c r="AO33" s="9"/>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8"/>
      <c r="BS33" s="7"/>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9"/>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8"/>
      <c r="EC33" s="7"/>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row>
    <row r="34" spans="1:162" s="5" customFormat="1" ht="16.2" x14ac:dyDescent="0.45">
      <c r="A34" s="16">
        <f t="shared" si="6"/>
        <v>25</v>
      </c>
      <c r="B34" s="15" t="s">
        <v>528</v>
      </c>
      <c r="C34" s="15"/>
      <c r="D34" s="15"/>
      <c r="E34" s="15"/>
      <c r="F34" s="15"/>
      <c r="G34" s="15"/>
      <c r="H34" s="15"/>
      <c r="I34" s="12">
        <v>45093</v>
      </c>
      <c r="J34" s="14">
        <v>45093</v>
      </c>
      <c r="K34" s="13"/>
      <c r="L34" s="12"/>
      <c r="M34" s="11"/>
      <c r="N34" s="11">
        <v>0</v>
      </c>
      <c r="O34" s="10"/>
      <c r="P34" s="9"/>
      <c r="Q34" s="6"/>
      <c r="R34" s="6"/>
      <c r="S34" s="6"/>
      <c r="T34" s="6"/>
      <c r="U34" s="6"/>
      <c r="V34" s="6"/>
      <c r="W34" s="6"/>
      <c r="X34" s="6"/>
      <c r="Y34" s="6"/>
      <c r="Z34" s="6"/>
      <c r="AA34" s="6"/>
      <c r="AB34" s="6"/>
      <c r="AC34" s="6"/>
      <c r="AD34" s="6"/>
      <c r="AE34" s="6"/>
      <c r="AF34" s="6"/>
      <c r="AG34" s="6"/>
      <c r="AH34" s="6"/>
      <c r="AI34" s="6"/>
      <c r="AJ34" s="6"/>
      <c r="AK34" s="6"/>
      <c r="AL34" s="6"/>
      <c r="AM34" s="6"/>
      <c r="AN34" s="6"/>
      <c r="AO34" s="9"/>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8"/>
      <c r="BS34" s="7"/>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9"/>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8"/>
      <c r="EC34" s="7"/>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row>
    <row r="35" spans="1:162" s="5" customFormat="1" ht="16.2" customHeight="1" x14ac:dyDescent="0.45">
      <c r="A35" s="16">
        <f t="shared" si="6"/>
        <v>26</v>
      </c>
      <c r="B35" s="15" t="s">
        <v>267</v>
      </c>
      <c r="C35" s="15"/>
      <c r="D35" s="15"/>
      <c r="E35" s="15"/>
      <c r="F35" s="15"/>
      <c r="G35" s="15"/>
      <c r="H35" s="15"/>
      <c r="I35" s="12">
        <v>45094</v>
      </c>
      <c r="J35" s="14">
        <v>45094</v>
      </c>
      <c r="K35" s="13"/>
      <c r="L35" s="12"/>
      <c r="M35" s="11"/>
      <c r="N35" s="11">
        <v>0</v>
      </c>
      <c r="O35" s="10"/>
      <c r="P35" s="9"/>
      <c r="Q35" s="6"/>
      <c r="R35" s="6"/>
      <c r="S35" s="6"/>
      <c r="T35" s="6"/>
      <c r="U35" s="6"/>
      <c r="V35" s="6"/>
      <c r="W35" s="6"/>
      <c r="X35" s="6"/>
      <c r="Y35" s="6"/>
      <c r="Z35" s="6"/>
      <c r="AA35" s="6"/>
      <c r="AB35" s="6"/>
      <c r="AC35" s="6"/>
      <c r="AD35" s="6"/>
      <c r="AE35" s="6"/>
      <c r="AF35" s="6"/>
      <c r="AG35" s="6"/>
      <c r="AH35" s="6"/>
      <c r="AI35" s="6"/>
      <c r="AJ35" s="6"/>
      <c r="AK35" s="6"/>
      <c r="AL35" s="6"/>
      <c r="AM35" s="6"/>
      <c r="AN35" s="6"/>
      <c r="AO35" s="9"/>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8"/>
      <c r="BS35" s="7"/>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9"/>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8"/>
      <c r="EC35" s="7"/>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s="5" customFormat="1" ht="16.5" customHeight="1" x14ac:dyDescent="0.45">
      <c r="A36" s="16">
        <f t="shared" si="6"/>
        <v>27</v>
      </c>
      <c r="B36" s="15" t="s">
        <v>527</v>
      </c>
      <c r="C36" s="15"/>
      <c r="D36" s="15"/>
      <c r="E36" s="15"/>
      <c r="F36" s="15"/>
      <c r="G36" s="15"/>
      <c r="H36" s="15"/>
      <c r="I36" s="12">
        <v>45094</v>
      </c>
      <c r="J36" s="14">
        <v>45094</v>
      </c>
      <c r="K36" s="13"/>
      <c r="L36" s="12"/>
      <c r="M36" s="11"/>
      <c r="N36" s="11">
        <v>0</v>
      </c>
      <c r="O36" s="10"/>
      <c r="P36" s="9"/>
      <c r="Q36" s="6"/>
      <c r="R36" s="6"/>
      <c r="S36" s="6"/>
      <c r="T36" s="6"/>
      <c r="U36" s="6"/>
      <c r="V36" s="6"/>
      <c r="W36" s="6"/>
      <c r="X36" s="6"/>
      <c r="Y36" s="6"/>
      <c r="Z36" s="6"/>
      <c r="AA36" s="6"/>
      <c r="AB36" s="6"/>
      <c r="AC36" s="6"/>
      <c r="AD36" s="6"/>
      <c r="AE36" s="6"/>
      <c r="AF36" s="6"/>
      <c r="AG36" s="6"/>
      <c r="AH36" s="6"/>
      <c r="AI36" s="6"/>
      <c r="AJ36" s="6"/>
      <c r="AK36" s="6"/>
      <c r="AL36" s="6"/>
      <c r="AM36" s="6"/>
      <c r="AN36" s="6"/>
      <c r="AO36" s="9"/>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8"/>
      <c r="BS36" s="7"/>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9"/>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8"/>
      <c r="EC36" s="7"/>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row>
    <row r="37" spans="1:162" s="5" customFormat="1" ht="16.2" customHeight="1" x14ac:dyDescent="0.45">
      <c r="A37" s="16">
        <f t="shared" si="6"/>
        <v>28</v>
      </c>
      <c r="B37" s="15" t="s">
        <v>526</v>
      </c>
      <c r="C37" s="15"/>
      <c r="D37" s="15"/>
      <c r="E37" s="15"/>
      <c r="F37" s="15"/>
      <c r="G37" s="15"/>
      <c r="H37" s="15"/>
      <c r="I37" s="12">
        <v>45094</v>
      </c>
      <c r="J37" s="14">
        <v>45094</v>
      </c>
      <c r="K37" s="13"/>
      <c r="L37" s="12"/>
      <c r="M37" s="11"/>
      <c r="N37" s="11">
        <v>0</v>
      </c>
      <c r="O37" s="10"/>
      <c r="P37" s="9"/>
      <c r="Q37" s="6"/>
      <c r="R37" s="6"/>
      <c r="S37" s="6"/>
      <c r="T37" s="6"/>
      <c r="U37" s="6"/>
      <c r="V37" s="6"/>
      <c r="W37" s="6"/>
      <c r="X37" s="6"/>
      <c r="Y37" s="6"/>
      <c r="Z37" s="6"/>
      <c r="AA37" s="6"/>
      <c r="AB37" s="6"/>
      <c r="AC37" s="6"/>
      <c r="AD37" s="6"/>
      <c r="AE37" s="6"/>
      <c r="AF37" s="6"/>
      <c r="AG37" s="6"/>
      <c r="AH37" s="6"/>
      <c r="AI37" s="6"/>
      <c r="AJ37" s="6"/>
      <c r="AK37" s="6"/>
      <c r="AL37" s="6"/>
      <c r="AM37" s="6"/>
      <c r="AN37" s="6"/>
      <c r="AO37" s="9"/>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8"/>
      <c r="BS37" s="7"/>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9"/>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8"/>
      <c r="EC37" s="7"/>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row>
    <row r="38" spans="1:162" s="5" customFormat="1" ht="30" x14ac:dyDescent="0.45">
      <c r="A38" s="16">
        <f t="shared" si="6"/>
        <v>29</v>
      </c>
      <c r="B38" s="15" t="s">
        <v>525</v>
      </c>
      <c r="C38" s="15"/>
      <c r="D38" s="15"/>
      <c r="E38" s="15" t="s">
        <v>524</v>
      </c>
      <c r="F38" s="15"/>
      <c r="G38" s="15"/>
      <c r="H38" s="15"/>
      <c r="I38" s="12">
        <v>45095</v>
      </c>
      <c r="J38" s="14">
        <v>45095</v>
      </c>
      <c r="K38" s="13"/>
      <c r="L38" s="12"/>
      <c r="M38" s="11"/>
      <c r="N38" s="11">
        <v>0</v>
      </c>
      <c r="O38" s="10"/>
      <c r="P38" s="9"/>
      <c r="Q38" s="6"/>
      <c r="R38" s="6"/>
      <c r="S38" s="6"/>
      <c r="T38" s="6"/>
      <c r="U38" s="6"/>
      <c r="V38" s="6"/>
      <c r="W38" s="6"/>
      <c r="X38" s="6"/>
      <c r="Y38" s="6"/>
      <c r="Z38" s="6"/>
      <c r="AA38" s="6"/>
      <c r="AB38" s="6"/>
      <c r="AC38" s="6"/>
      <c r="AD38" s="6"/>
      <c r="AE38" s="6"/>
      <c r="AF38" s="6"/>
      <c r="AG38" s="6"/>
      <c r="AH38" s="6"/>
      <c r="AI38" s="6"/>
      <c r="AJ38" s="6"/>
      <c r="AK38" s="6"/>
      <c r="AL38" s="6"/>
      <c r="AM38" s="6"/>
      <c r="AN38" s="6"/>
      <c r="AO38" s="9"/>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8"/>
      <c r="BS38" s="7"/>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9"/>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8"/>
      <c r="EC38" s="7"/>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row>
    <row r="39" spans="1:162" s="5" customFormat="1" ht="16.5" customHeight="1" x14ac:dyDescent="0.45">
      <c r="A39" s="16">
        <f t="shared" si="6"/>
        <v>30</v>
      </c>
      <c r="B39" s="15" t="s">
        <v>523</v>
      </c>
      <c r="C39" s="15"/>
      <c r="D39" s="15"/>
      <c r="E39" s="15"/>
      <c r="F39" s="15"/>
      <c r="G39" s="15"/>
      <c r="H39" s="15"/>
      <c r="I39" s="12">
        <v>45095</v>
      </c>
      <c r="J39" s="14">
        <v>45095</v>
      </c>
      <c r="K39" s="13"/>
      <c r="L39" s="12"/>
      <c r="M39" s="11"/>
      <c r="N39" s="11">
        <v>0</v>
      </c>
      <c r="O39" s="10"/>
      <c r="P39" s="9"/>
      <c r="Q39" s="6"/>
      <c r="R39" s="6"/>
      <c r="S39" s="6"/>
      <c r="T39" s="6"/>
      <c r="U39" s="6"/>
      <c r="V39" s="6"/>
      <c r="W39" s="6"/>
      <c r="X39" s="6"/>
      <c r="Y39" s="6"/>
      <c r="Z39" s="6"/>
      <c r="AA39" s="6"/>
      <c r="AB39" s="6"/>
      <c r="AC39" s="6"/>
      <c r="AD39" s="6"/>
      <c r="AE39" s="6"/>
      <c r="AF39" s="6"/>
      <c r="AG39" s="6"/>
      <c r="AH39" s="6"/>
      <c r="AI39" s="6"/>
      <c r="AJ39" s="6"/>
      <c r="AK39" s="6"/>
      <c r="AL39" s="6"/>
      <c r="AM39" s="6"/>
      <c r="AN39" s="6"/>
      <c r="AO39" s="9"/>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8"/>
      <c r="BS39" s="7"/>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9"/>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8"/>
      <c r="EC39" s="7"/>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row>
    <row r="40" spans="1:162" s="5" customFormat="1" ht="16.2" customHeight="1" x14ac:dyDescent="0.45">
      <c r="A40" s="16">
        <f t="shared" si="6"/>
        <v>31</v>
      </c>
      <c r="B40" s="15" t="s">
        <v>522</v>
      </c>
      <c r="C40" s="15"/>
      <c r="D40" s="15"/>
      <c r="E40" s="15" t="s">
        <v>521</v>
      </c>
      <c r="F40" s="15"/>
      <c r="G40" s="15"/>
      <c r="H40" s="15"/>
      <c r="I40" s="12">
        <v>45095</v>
      </c>
      <c r="J40" s="14">
        <v>45095</v>
      </c>
      <c r="K40" s="13"/>
      <c r="L40" s="12"/>
      <c r="M40" s="11"/>
      <c r="N40" s="11">
        <v>0</v>
      </c>
      <c r="O40" s="10"/>
      <c r="P40" s="9"/>
      <c r="Q40" s="6"/>
      <c r="R40" s="6"/>
      <c r="S40" s="6"/>
      <c r="T40" s="6"/>
      <c r="U40" s="6"/>
      <c r="V40" s="6"/>
      <c r="W40" s="6"/>
      <c r="X40" s="6"/>
      <c r="Y40" s="6"/>
      <c r="Z40" s="6"/>
      <c r="AA40" s="6"/>
      <c r="AB40" s="6"/>
      <c r="AC40" s="6"/>
      <c r="AD40" s="6"/>
      <c r="AE40" s="6"/>
      <c r="AF40" s="6"/>
      <c r="AG40" s="6"/>
      <c r="AH40" s="6"/>
      <c r="AI40" s="6"/>
      <c r="AJ40" s="6"/>
      <c r="AK40" s="6"/>
      <c r="AL40" s="6"/>
      <c r="AM40" s="6"/>
      <c r="AN40" s="6"/>
      <c r="AO40" s="9"/>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8"/>
      <c r="BS40" s="7"/>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9"/>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8"/>
      <c r="EC40" s="7"/>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row>
    <row r="41" spans="1:162" s="17" customFormat="1" ht="16.5" customHeight="1" collapsed="1" x14ac:dyDescent="0.45">
      <c r="A41" s="29"/>
      <c r="B41" s="28" t="s">
        <v>520</v>
      </c>
      <c r="C41" s="27"/>
      <c r="D41" s="27"/>
      <c r="E41" s="27"/>
      <c r="F41" s="27"/>
      <c r="G41" s="27"/>
      <c r="H41" s="27"/>
      <c r="I41" s="24"/>
      <c r="J41" s="26"/>
      <c r="K41" s="25"/>
      <c r="L41" s="24"/>
      <c r="M41" s="23"/>
      <c r="N41" s="23"/>
      <c r="O41" s="22"/>
      <c r="P41" s="21"/>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21"/>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20"/>
      <c r="BS41" s="19"/>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21"/>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20"/>
      <c r="EC41" s="19"/>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row>
    <row r="42" spans="1:162" s="5" customFormat="1" ht="16.5" customHeight="1" x14ac:dyDescent="0.45">
      <c r="A42" s="16">
        <f>ROW()-9</f>
        <v>33</v>
      </c>
      <c r="B42" s="15" t="s">
        <v>519</v>
      </c>
      <c r="C42" s="15" t="s">
        <v>506</v>
      </c>
      <c r="D42" s="15" t="s">
        <v>506</v>
      </c>
      <c r="E42" s="15" t="s">
        <v>506</v>
      </c>
      <c r="F42" s="15" t="s">
        <v>506</v>
      </c>
      <c r="G42" s="15"/>
      <c r="H42" s="15"/>
      <c r="I42" s="12">
        <v>45096</v>
      </c>
      <c r="J42" s="14">
        <v>45098</v>
      </c>
      <c r="K42" s="13"/>
      <c r="L42" s="12"/>
      <c r="M42" s="11"/>
      <c r="N42" s="11">
        <v>0</v>
      </c>
      <c r="O42" s="10"/>
      <c r="P42" s="9"/>
      <c r="Q42" s="6"/>
      <c r="R42" s="6"/>
      <c r="S42" s="6"/>
      <c r="T42" s="6"/>
      <c r="U42" s="6"/>
      <c r="V42" s="6"/>
      <c r="W42" s="6"/>
      <c r="X42" s="6"/>
      <c r="Y42" s="6"/>
      <c r="Z42" s="6"/>
      <c r="AA42" s="6"/>
      <c r="AB42" s="6"/>
      <c r="AC42" s="6"/>
      <c r="AD42" s="6"/>
      <c r="AE42" s="6"/>
      <c r="AF42" s="6"/>
      <c r="AG42" s="6"/>
      <c r="AH42" s="6"/>
      <c r="AI42" s="6"/>
      <c r="AJ42" s="6"/>
      <c r="AK42" s="6"/>
      <c r="AL42" s="6"/>
      <c r="AM42" s="6"/>
      <c r="AN42" s="6"/>
      <c r="AO42" s="9"/>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8"/>
      <c r="BS42" s="7"/>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9"/>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8"/>
      <c r="EC42" s="7"/>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row>
    <row r="43" spans="1:162" s="17" customFormat="1" ht="16.2" customHeight="1" collapsed="1" x14ac:dyDescent="0.45">
      <c r="A43" s="29"/>
      <c r="B43" s="28" t="s">
        <v>518</v>
      </c>
      <c r="C43" s="27"/>
      <c r="D43" s="27"/>
      <c r="E43" s="27"/>
      <c r="F43" s="27"/>
      <c r="G43" s="27"/>
      <c r="H43" s="27"/>
      <c r="I43" s="24"/>
      <c r="J43" s="26"/>
      <c r="K43" s="25"/>
      <c r="L43" s="24"/>
      <c r="M43" s="23"/>
      <c r="N43" s="23"/>
      <c r="O43" s="22"/>
      <c r="P43" s="21"/>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21"/>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20"/>
      <c r="BS43" s="19"/>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21"/>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20"/>
      <c r="EC43" s="19"/>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row>
    <row r="44" spans="1:162" s="5" customFormat="1" ht="16.5" customHeight="1" x14ac:dyDescent="0.45">
      <c r="A44" s="16">
        <f>ROW()-9</f>
        <v>35</v>
      </c>
      <c r="B44" s="15" t="s">
        <v>517</v>
      </c>
      <c r="C44" s="15" t="s">
        <v>506</v>
      </c>
      <c r="D44" s="15" t="s">
        <v>506</v>
      </c>
      <c r="E44" s="15" t="s">
        <v>516</v>
      </c>
      <c r="F44" s="15" t="s">
        <v>506</v>
      </c>
      <c r="G44" s="15"/>
      <c r="H44" s="15"/>
      <c r="I44" s="12">
        <v>45099</v>
      </c>
      <c r="J44" s="14">
        <v>45099</v>
      </c>
      <c r="K44" s="13"/>
      <c r="L44" s="12"/>
      <c r="M44" s="11"/>
      <c r="N44" s="11">
        <v>0</v>
      </c>
      <c r="O44" s="10"/>
      <c r="P44" s="9"/>
      <c r="Q44" s="6"/>
      <c r="R44" s="6"/>
      <c r="S44" s="6"/>
      <c r="T44" s="6"/>
      <c r="U44" s="6"/>
      <c r="V44" s="6"/>
      <c r="W44" s="6"/>
      <c r="X44" s="6"/>
      <c r="Y44" s="6"/>
      <c r="Z44" s="6"/>
      <c r="AA44" s="6"/>
      <c r="AB44" s="6"/>
      <c r="AC44" s="6"/>
      <c r="AD44" s="6"/>
      <c r="AE44" s="6"/>
      <c r="AF44" s="6"/>
      <c r="AG44" s="6"/>
      <c r="AH44" s="6"/>
      <c r="AI44" s="6"/>
      <c r="AJ44" s="6"/>
      <c r="AK44" s="6"/>
      <c r="AL44" s="6"/>
      <c r="AM44" s="6"/>
      <c r="AN44" s="6"/>
      <c r="AO44" s="9"/>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8"/>
      <c r="BS44" s="7"/>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9"/>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8"/>
      <c r="EC44" s="7"/>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row>
    <row r="45" spans="1:162" s="5" customFormat="1" ht="16.5" customHeight="1" x14ac:dyDescent="0.45">
      <c r="A45" s="16">
        <f>ROW()-9</f>
        <v>36</v>
      </c>
      <c r="B45" s="15" t="s">
        <v>515</v>
      </c>
      <c r="C45" s="15" t="s">
        <v>506</v>
      </c>
      <c r="D45" s="15" t="s">
        <v>506</v>
      </c>
      <c r="E45" s="15"/>
      <c r="F45" s="15" t="s">
        <v>506</v>
      </c>
      <c r="G45" s="15"/>
      <c r="H45" s="15"/>
      <c r="I45" s="12">
        <v>45100</v>
      </c>
      <c r="J45" s="14">
        <v>45100</v>
      </c>
      <c r="K45" s="13"/>
      <c r="L45" s="12"/>
      <c r="M45" s="11"/>
      <c r="N45" s="11">
        <v>0</v>
      </c>
      <c r="O45" s="10"/>
      <c r="P45" s="9"/>
      <c r="Q45" s="6"/>
      <c r="R45" s="6"/>
      <c r="S45" s="6"/>
      <c r="T45" s="6"/>
      <c r="U45" s="6"/>
      <c r="V45" s="6"/>
      <c r="W45" s="6"/>
      <c r="X45" s="6"/>
      <c r="Y45" s="6"/>
      <c r="Z45" s="6"/>
      <c r="AA45" s="6"/>
      <c r="AB45" s="6"/>
      <c r="AC45" s="6"/>
      <c r="AD45" s="6"/>
      <c r="AE45" s="6"/>
      <c r="AF45" s="6"/>
      <c r="AG45" s="6"/>
      <c r="AH45" s="6"/>
      <c r="AI45" s="6"/>
      <c r="AJ45" s="6"/>
      <c r="AK45" s="6"/>
      <c r="AL45" s="6"/>
      <c r="AM45" s="6"/>
      <c r="AN45" s="6"/>
      <c r="AO45" s="9"/>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8"/>
      <c r="BS45" s="7"/>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9"/>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8"/>
      <c r="EC45" s="7"/>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row>
    <row r="46" spans="1:162" s="17" customFormat="1" ht="16.2" customHeight="1" collapsed="1" x14ac:dyDescent="0.45">
      <c r="A46" s="29"/>
      <c r="B46" s="28" t="s">
        <v>514</v>
      </c>
      <c r="C46" s="27"/>
      <c r="D46" s="27"/>
      <c r="E46" s="27"/>
      <c r="F46" s="27"/>
      <c r="G46" s="27"/>
      <c r="H46" s="27"/>
      <c r="I46" s="24"/>
      <c r="J46" s="26"/>
      <c r="K46" s="25"/>
      <c r="L46" s="24"/>
      <c r="M46" s="23"/>
      <c r="N46" s="23"/>
      <c r="O46" s="22"/>
      <c r="P46" s="21"/>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21"/>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20"/>
      <c r="BS46" s="19"/>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21"/>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20"/>
      <c r="EC46" s="19"/>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row>
    <row r="47" spans="1:162" s="5" customFormat="1" ht="16.5" customHeight="1" x14ac:dyDescent="0.45">
      <c r="A47" s="16">
        <f>ROW()-9</f>
        <v>38</v>
      </c>
      <c r="B47" s="15" t="s">
        <v>513</v>
      </c>
      <c r="C47" s="15" t="s">
        <v>506</v>
      </c>
      <c r="D47" s="15" t="s">
        <v>506</v>
      </c>
      <c r="E47" s="15"/>
      <c r="F47" s="15" t="s">
        <v>506</v>
      </c>
      <c r="G47" s="15"/>
      <c r="H47" s="15"/>
      <c r="I47" s="12">
        <v>45103</v>
      </c>
      <c r="J47" s="14">
        <v>45105</v>
      </c>
      <c r="K47" s="13"/>
      <c r="L47" s="12"/>
      <c r="M47" s="11"/>
      <c r="N47" s="11">
        <v>0</v>
      </c>
      <c r="O47" s="10"/>
      <c r="P47" s="9"/>
      <c r="Q47" s="6"/>
      <c r="R47" s="6"/>
      <c r="S47" s="6"/>
      <c r="T47" s="6"/>
      <c r="U47" s="6"/>
      <c r="V47" s="6"/>
      <c r="W47" s="6"/>
      <c r="X47" s="6"/>
      <c r="Y47" s="6"/>
      <c r="Z47" s="6"/>
      <c r="AA47" s="6"/>
      <c r="AB47" s="6"/>
      <c r="AC47" s="6"/>
      <c r="AD47" s="6"/>
      <c r="AE47" s="6"/>
      <c r="AF47" s="6"/>
      <c r="AG47" s="6"/>
      <c r="AH47" s="6"/>
      <c r="AI47" s="6"/>
      <c r="AJ47" s="6"/>
      <c r="AK47" s="6"/>
      <c r="AL47" s="6"/>
      <c r="AM47" s="6"/>
      <c r="AN47" s="6"/>
      <c r="AO47" s="9"/>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8"/>
      <c r="BS47" s="7"/>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9"/>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8"/>
      <c r="EC47" s="7"/>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row>
    <row r="48" spans="1:162" s="17" customFormat="1" ht="16.2" customHeight="1" collapsed="1" x14ac:dyDescent="0.45">
      <c r="A48" s="29"/>
      <c r="B48" s="28" t="s">
        <v>512</v>
      </c>
      <c r="C48" s="27"/>
      <c r="D48" s="27"/>
      <c r="E48" s="27"/>
      <c r="F48" s="27"/>
      <c r="G48" s="27"/>
      <c r="H48" s="27"/>
      <c r="I48" s="24"/>
      <c r="J48" s="26"/>
      <c r="K48" s="25"/>
      <c r="L48" s="24"/>
      <c r="M48" s="23"/>
      <c r="N48" s="23"/>
      <c r="O48" s="22"/>
      <c r="P48" s="21"/>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21"/>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20"/>
      <c r="BS48" s="19"/>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21"/>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20"/>
      <c r="EC48" s="19"/>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row>
    <row r="49" spans="1:162" s="5" customFormat="1" ht="16.5" customHeight="1" x14ac:dyDescent="0.45">
      <c r="A49" s="16">
        <f>ROW()-9</f>
        <v>40</v>
      </c>
      <c r="B49" s="15" t="s">
        <v>511</v>
      </c>
      <c r="C49" s="15" t="s">
        <v>506</v>
      </c>
      <c r="D49" s="15" t="s">
        <v>506</v>
      </c>
      <c r="E49" s="15"/>
      <c r="F49" s="15" t="s">
        <v>506</v>
      </c>
      <c r="G49" s="15"/>
      <c r="H49" s="15"/>
      <c r="I49" s="12">
        <v>45106</v>
      </c>
      <c r="J49" s="14">
        <v>45107</v>
      </c>
      <c r="K49" s="13"/>
      <c r="L49" s="12"/>
      <c r="M49" s="11"/>
      <c r="N49" s="11">
        <v>0</v>
      </c>
      <c r="O49" s="10"/>
      <c r="P49" s="9"/>
      <c r="Q49" s="6"/>
      <c r="R49" s="6"/>
      <c r="S49" s="6"/>
      <c r="T49" s="6"/>
      <c r="U49" s="6"/>
      <c r="V49" s="6"/>
      <c r="W49" s="6"/>
      <c r="X49" s="6"/>
      <c r="Y49" s="6"/>
      <c r="Z49" s="6"/>
      <c r="AA49" s="6"/>
      <c r="AB49" s="6"/>
      <c r="AC49" s="6"/>
      <c r="AD49" s="6"/>
      <c r="AE49" s="6"/>
      <c r="AF49" s="6"/>
      <c r="AG49" s="6"/>
      <c r="AH49" s="6"/>
      <c r="AI49" s="6"/>
      <c r="AJ49" s="6"/>
      <c r="AK49" s="6"/>
      <c r="AL49" s="6"/>
      <c r="AM49" s="6"/>
      <c r="AN49" s="6"/>
      <c r="AO49" s="9"/>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8"/>
      <c r="BS49" s="7"/>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9"/>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8"/>
      <c r="EC49" s="7"/>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row>
    <row r="50" spans="1:162" s="17" customFormat="1" ht="16.2" customHeight="1" collapsed="1" x14ac:dyDescent="0.45">
      <c r="A50" s="29"/>
      <c r="B50" s="28" t="s">
        <v>510</v>
      </c>
      <c r="C50" s="27"/>
      <c r="D50" s="27"/>
      <c r="E50" s="27"/>
      <c r="F50" s="27"/>
      <c r="G50" s="27"/>
      <c r="H50" s="27"/>
      <c r="I50" s="24"/>
      <c r="J50" s="26"/>
      <c r="K50" s="25"/>
      <c r="L50" s="24"/>
      <c r="M50" s="23"/>
      <c r="N50" s="23"/>
      <c r="O50" s="22"/>
      <c r="P50" s="21"/>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21"/>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20"/>
      <c r="BS50" s="19"/>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21"/>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20"/>
      <c r="EC50" s="19"/>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row>
    <row r="51" spans="1:162" s="5" customFormat="1" ht="16.5" customHeight="1" x14ac:dyDescent="0.45">
      <c r="A51" s="16">
        <f>ROW()-9</f>
        <v>42</v>
      </c>
      <c r="B51" s="15" t="s">
        <v>509</v>
      </c>
      <c r="C51" s="15" t="s">
        <v>506</v>
      </c>
      <c r="D51" s="15" t="s">
        <v>506</v>
      </c>
      <c r="E51" s="15"/>
      <c r="F51" s="15" t="s">
        <v>506</v>
      </c>
      <c r="G51" s="15"/>
      <c r="H51" s="15"/>
      <c r="I51" s="12">
        <v>45108</v>
      </c>
      <c r="J51" s="14">
        <v>45109</v>
      </c>
      <c r="K51" s="13"/>
      <c r="L51" s="12"/>
      <c r="M51" s="11"/>
      <c r="N51" s="11">
        <v>0</v>
      </c>
      <c r="O51" s="10"/>
      <c r="P51" s="9"/>
      <c r="Q51" s="6"/>
      <c r="R51" s="6"/>
      <c r="S51" s="6"/>
      <c r="T51" s="6"/>
      <c r="U51" s="6"/>
      <c r="V51" s="6"/>
      <c r="W51" s="6"/>
      <c r="X51" s="6"/>
      <c r="Y51" s="6"/>
      <c r="Z51" s="6"/>
      <c r="AA51" s="6"/>
      <c r="AB51" s="6"/>
      <c r="AC51" s="6"/>
      <c r="AD51" s="6"/>
      <c r="AE51" s="6"/>
      <c r="AF51" s="6"/>
      <c r="AG51" s="6"/>
      <c r="AH51" s="6"/>
      <c r="AI51" s="6"/>
      <c r="AJ51" s="6"/>
      <c r="AK51" s="6"/>
      <c r="AL51" s="6"/>
      <c r="AM51" s="6"/>
      <c r="AN51" s="6"/>
      <c r="AO51" s="9"/>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8"/>
      <c r="BS51" s="7"/>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9"/>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8"/>
      <c r="EC51" s="7"/>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row>
    <row r="52" spans="1:162" s="17" customFormat="1" ht="16.2" customHeight="1" collapsed="1" x14ac:dyDescent="0.45">
      <c r="A52" s="29"/>
      <c r="B52" s="28" t="s">
        <v>508</v>
      </c>
      <c r="C52" s="27"/>
      <c r="D52" s="27"/>
      <c r="E52" s="27"/>
      <c r="F52" s="27"/>
      <c r="G52" s="27"/>
      <c r="H52" s="27"/>
      <c r="I52" s="24"/>
      <c r="J52" s="26"/>
      <c r="K52" s="25"/>
      <c r="L52" s="24"/>
      <c r="M52" s="23"/>
      <c r="N52" s="23"/>
      <c r="O52" s="22"/>
      <c r="P52" s="21"/>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21"/>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20"/>
      <c r="BS52" s="19"/>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21"/>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20"/>
      <c r="EC52" s="19"/>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row>
    <row r="53" spans="1:162" s="5" customFormat="1" ht="16.5" customHeight="1" x14ac:dyDescent="0.45">
      <c r="A53" s="16">
        <f>ROW()-9</f>
        <v>44</v>
      </c>
      <c r="B53" s="15" t="s">
        <v>507</v>
      </c>
      <c r="C53" s="15" t="s">
        <v>506</v>
      </c>
      <c r="D53" s="15" t="s">
        <v>506</v>
      </c>
      <c r="E53" s="15"/>
      <c r="F53" s="15" t="s">
        <v>506</v>
      </c>
      <c r="G53" s="15"/>
      <c r="H53" s="15"/>
      <c r="I53" s="12">
        <v>45110</v>
      </c>
      <c r="J53" s="14">
        <v>45116</v>
      </c>
      <c r="K53" s="13"/>
      <c r="L53" s="12"/>
      <c r="M53" s="11"/>
      <c r="N53" s="11">
        <v>0</v>
      </c>
      <c r="O53" s="10"/>
      <c r="P53" s="9"/>
      <c r="Q53" s="6"/>
      <c r="R53" s="6"/>
      <c r="S53" s="6"/>
      <c r="T53" s="6"/>
      <c r="U53" s="6"/>
      <c r="V53" s="6"/>
      <c r="W53" s="6"/>
      <c r="X53" s="6"/>
      <c r="Y53" s="6"/>
      <c r="Z53" s="6"/>
      <c r="AA53" s="6"/>
      <c r="AB53" s="6"/>
      <c r="AC53" s="6"/>
      <c r="AD53" s="6"/>
      <c r="AE53" s="6"/>
      <c r="AF53" s="6"/>
      <c r="AG53" s="6"/>
      <c r="AH53" s="6"/>
      <c r="AI53" s="6"/>
      <c r="AJ53" s="6"/>
      <c r="AK53" s="6"/>
      <c r="AL53" s="6"/>
      <c r="AM53" s="6"/>
      <c r="AN53" s="6"/>
      <c r="AO53" s="9"/>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8"/>
      <c r="BS53" s="7"/>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9"/>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8"/>
      <c r="EC53" s="7"/>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row>
    <row r="54" spans="1:162" ht="14.25" customHeight="1" x14ac:dyDescent="0.45">
      <c r="B54"/>
    </row>
    <row r="55" spans="1:162" ht="14.25" customHeight="1" x14ac:dyDescent="0.45">
      <c r="B55"/>
    </row>
    <row r="56" spans="1:162" ht="14.25" customHeight="1" x14ac:dyDescent="0.45">
      <c r="B56"/>
    </row>
    <row r="57" spans="1:162" ht="14.25" customHeight="1" x14ac:dyDescent="0.45">
      <c r="B57"/>
    </row>
    <row r="58" spans="1:162" ht="14.25" customHeight="1" x14ac:dyDescent="0.45">
      <c r="B58"/>
    </row>
    <row r="59" spans="1:162" ht="14.25" customHeight="1" x14ac:dyDescent="0.45">
      <c r="B59"/>
    </row>
    <row r="60" spans="1:162" ht="14.25" customHeight="1" x14ac:dyDescent="0.45">
      <c r="B60"/>
    </row>
    <row r="61" spans="1:162" ht="14.25" customHeight="1" x14ac:dyDescent="0.45">
      <c r="B61"/>
    </row>
  </sheetData>
  <autoFilter ref="A5:O11" xr:uid="{00000000-0009-0000-0000-000000000000}"/>
  <mergeCells count="10">
    <mergeCell ref="H3:H4"/>
    <mergeCell ref="I3:J3"/>
    <mergeCell ref="O3:O4"/>
    <mergeCell ref="F3:F4"/>
    <mergeCell ref="E3:E4"/>
    <mergeCell ref="A3:A4"/>
    <mergeCell ref="B3:B4"/>
    <mergeCell ref="C3:C4"/>
    <mergeCell ref="D3:D4"/>
    <mergeCell ref="G3:G4"/>
  </mergeCells>
  <phoneticPr fontId="1"/>
  <conditionalFormatting sqref="A7:FF53">
    <cfRule type="expression" dxfId="24" priority="1">
      <formula>IF($N7=100%,TRUE,FALSE)</formula>
    </cfRule>
  </conditionalFormatting>
  <conditionalFormatting sqref="I38:J40">
    <cfRule type="expression" dxfId="23" priority="6">
      <formula>IF($N31=100%,TRUE,FALSE)</formula>
    </cfRule>
  </conditionalFormatting>
  <conditionalFormatting sqref="J8:J16 J18:J20 J22:J25 J27:J40 J42 J44:J45 J47 J49 J51 J53">
    <cfRule type="expression" dxfId="22" priority="60">
      <formula>IF(#REF!=100%,TRUE,FALSE)</formula>
    </cfRule>
  </conditionalFormatting>
  <conditionalFormatting sqref="J8:J16 J18:J20 J42 J44:J45 J47 J49 J51 J53">
    <cfRule type="expression" dxfId="21" priority="59">
      <formula>IF(#REF!=100%,TRUE,FALSE)</formula>
    </cfRule>
  </conditionalFormatting>
  <conditionalFormatting sqref="J38:J40">
    <cfRule type="expression" dxfId="20" priority="61">
      <formula>IF($N38=100%,TRUE,FALSE)</formula>
    </cfRule>
  </conditionalFormatting>
  <conditionalFormatting sqref="J22:M25 J27:K40">
    <cfRule type="expression" dxfId="19" priority="41">
      <formula>IF(#REF!=100%,TRUE,FALSE)</formula>
    </cfRule>
  </conditionalFormatting>
  <conditionalFormatting sqref="K6:N6">
    <cfRule type="expression" dxfId="18" priority="58">
      <formula>IF($N6=100%,TRUE,FALSE)</formula>
    </cfRule>
  </conditionalFormatting>
  <conditionalFormatting sqref="K7:N7">
    <cfRule type="expression" dxfId="17" priority="57">
      <formula>IF(#REF!=100%,TRUE,FALSE)</formula>
    </cfRule>
  </conditionalFormatting>
  <conditionalFormatting sqref="K8:N21">
    <cfRule type="expression" dxfId="16" priority="10">
      <formula>IF(#REF!=100%,TRUE,FALSE)</formula>
    </cfRule>
  </conditionalFormatting>
  <conditionalFormatting sqref="K26:N26">
    <cfRule type="expression" dxfId="15" priority="36">
      <formula>IF(#REF!=100%,TRUE,FALSE)</formula>
    </cfRule>
  </conditionalFormatting>
  <conditionalFormatting sqref="K41:N53">
    <cfRule type="expression" dxfId="14" priority="14">
      <formula>IF(#REF!=100%,TRUE,FALSE)</formula>
    </cfRule>
  </conditionalFormatting>
  <conditionalFormatting sqref="L27:N40">
    <cfRule type="expression" dxfId="13" priority="12">
      <formula>IF(#REF!=100%,TRUE,FALSE)</formula>
    </cfRule>
  </conditionalFormatting>
  <conditionalFormatting sqref="N22:N25">
    <cfRule type="expression" dxfId="12" priority="8">
      <formula>IF(#REF!=100%,TRUE,FALSE)</formula>
    </cfRule>
  </conditionalFormatting>
  <conditionalFormatting sqref="P7:FF32 P34:FF39 P41:FF53">
    <cfRule type="expression" dxfId="11" priority="62">
      <formula>IF(AND($K7&lt;=P$4,P$4&lt;=#REF!),TRUE,FALSE)</formula>
    </cfRule>
    <cfRule type="expression" dxfId="10" priority="63">
      <formula>IF(AND($I7&lt;=P$4,P$4&lt;=$J7),TRUE,FALSE)</formula>
    </cfRule>
    <cfRule type="expression" dxfId="9" priority="64">
      <formula>IF(#REF!="sat",TRUE,FALSE)</formula>
    </cfRule>
    <cfRule type="expression" dxfId="8" priority="65">
      <formula>IF(#REF!="sun",TRUE,FALSE)</formula>
    </cfRule>
  </conditionalFormatting>
  <conditionalFormatting sqref="P33:FF33">
    <cfRule type="expression" dxfId="7" priority="67">
      <formula>IF(AND($K33&lt;=P$4,P$4&lt;=#REF!),TRUE,FALSE)</formula>
    </cfRule>
    <cfRule type="expression" dxfId="6" priority="68">
      <formula>IF(AND($I40&lt;=P$4,P$4&lt;=$J40),TRUE,FALSE)</formula>
    </cfRule>
    <cfRule type="expression" dxfId="5" priority="69">
      <formula>IF(#REF!="sat",TRUE,FALSE)</formula>
    </cfRule>
    <cfRule type="expression" dxfId="4" priority="70">
      <formula>IF(#REF!="sun",TRUE,FALSE)</formula>
    </cfRule>
  </conditionalFormatting>
  <conditionalFormatting sqref="P40:FF40">
    <cfRule type="expression" dxfId="3" priority="71">
      <formula>IF(AND($K40&lt;=P$4,P$4&lt;=#REF!),TRUE,FALSE)</formula>
    </cfRule>
    <cfRule type="expression" dxfId="2" priority="72">
      <formula>IF(AND(#REF!&lt;=P$4,P$4&lt;=#REF!),TRUE,FALSE)</formula>
    </cfRule>
    <cfRule type="expression" dxfId="1" priority="73">
      <formula>IF(#REF!="sat",TRUE,FALSE)</formula>
    </cfRule>
    <cfRule type="expression" dxfId="0" priority="74">
      <formula>IF(#REF!="sun",TRUE,FALSE)</formula>
    </cfRule>
  </conditionalFormatting>
  <printOptions horizontalCentered="1"/>
  <pageMargins left="0" right="0" top="0" bottom="0" header="0" footer="0"/>
  <pageSetup paperSize="8" scale="44" fitToHeight="0" pageOrder="overThenDown" orientation="landscape"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3BD1A-66C0-4255-8EBC-1AC8A1DA1B0D}">
  <dimension ref="A1"/>
  <sheetViews>
    <sheetView zoomScale="85" zoomScaleNormal="85" workbookViewId="0">
      <selection activeCell="B36" sqref="B36"/>
    </sheetView>
  </sheetViews>
  <sheetFormatPr defaultRowHeight="18" x14ac:dyDescent="0.45"/>
  <sheetData/>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51146-7474-42FC-B193-6B031EA7654E}">
  <dimension ref="A1"/>
  <sheetViews>
    <sheetView topLeftCell="A52" zoomScale="80" zoomScaleNormal="80" workbookViewId="0">
      <selection activeCell="O60" sqref="O60"/>
    </sheetView>
  </sheetViews>
  <sheetFormatPr defaultRowHeight="18" x14ac:dyDescent="0.45"/>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683D-F752-4765-B237-FA33D2FDFCFA}">
  <dimension ref="A1"/>
  <sheetViews>
    <sheetView tabSelected="1" workbookViewId="0">
      <selection activeCell="T14" sqref="T14"/>
    </sheetView>
  </sheetViews>
  <sheetFormatPr defaultRowHeight="18" x14ac:dyDescent="0.45"/>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Parts List</vt:lpstr>
      <vt:lpstr>マニュアル（Deepl翻訳）</vt:lpstr>
      <vt:lpstr>組み立てチェック用基板部品配置図</vt:lpstr>
      <vt:lpstr>WBS</vt:lpstr>
      <vt:lpstr>回路図と基板の配置図</vt:lpstr>
      <vt:lpstr>トラブルシュート</vt:lpstr>
      <vt:lpstr>送信機系統図</vt:lpstr>
      <vt:lpstr>WBS!Print_Area</vt:lpstr>
      <vt:lpstr>WBS!Print_Titles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播磨 克幸</dc:creator>
  <cp:lastModifiedBy>播磨 克幸</cp:lastModifiedBy>
  <dcterms:created xsi:type="dcterms:W3CDTF">2023-05-23T15:27:03Z</dcterms:created>
  <dcterms:modified xsi:type="dcterms:W3CDTF">2023-09-02T01:59:47Z</dcterms:modified>
</cp:coreProperties>
</file>